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2995" windowHeight="12015"/>
  </bookViews>
  <sheets>
    <sheet name="Uitslag ring 1 en 2" sheetId="4" r:id="rId1"/>
    <sheet name="Uitslag ring 3 en 4 " sheetId="1" r:id="rId2"/>
    <sheet name="Uitslag vaardigheid" sheetId="2" r:id="rId3"/>
    <sheet name="Blad3" sheetId="3" r:id="rId4"/>
  </sheets>
  <definedNames>
    <definedName name="_xlnm._FilterDatabase" localSheetId="1" hidden="1">'Uitslag ring 3 en 4 '!$G$7:$G$14</definedName>
  </definedNames>
  <calcPr calcId="125725"/>
</workbook>
</file>

<file path=xl/calcChain.xml><?xml version="1.0" encoding="utf-8"?>
<calcChain xmlns="http://schemas.openxmlformats.org/spreadsheetml/2006/main">
  <c r="G36" i="1"/>
  <c r="G22"/>
  <c r="G21"/>
  <c r="G23"/>
  <c r="G24"/>
  <c r="G26"/>
  <c r="G25"/>
  <c r="G27"/>
  <c r="G20"/>
  <c r="G8"/>
  <c r="G12"/>
  <c r="G10"/>
  <c r="G9"/>
  <c r="G13"/>
  <c r="G11"/>
  <c r="G14"/>
  <c r="G7"/>
  <c r="G49" i="4"/>
  <c r="G45"/>
  <c r="G50"/>
  <c r="G46"/>
  <c r="G48"/>
  <c r="G47"/>
  <c r="G37"/>
  <c r="G34"/>
  <c r="G35"/>
  <c r="G33"/>
  <c r="G36"/>
  <c r="G38"/>
  <c r="G39"/>
  <c r="G32"/>
  <c r="G18"/>
  <c r="G19"/>
  <c r="G21"/>
  <c r="G22"/>
  <c r="G20"/>
  <c r="G23"/>
  <c r="G24"/>
  <c r="G25"/>
  <c r="G17"/>
  <c r="G26"/>
  <c r="G8"/>
  <c r="G10"/>
  <c r="G11"/>
  <c r="G9"/>
  <c r="G7"/>
</calcChain>
</file>

<file path=xl/sharedStrings.xml><?xml version="1.0" encoding="utf-8"?>
<sst xmlns="http://schemas.openxmlformats.org/spreadsheetml/2006/main" count="458" uniqueCount="208">
  <si>
    <t>Rang</t>
  </si>
  <si>
    <t>Naam</t>
  </si>
  <si>
    <t>Paard/Pony</t>
  </si>
  <si>
    <t>Cat.</t>
  </si>
  <si>
    <t>1-pa</t>
  </si>
  <si>
    <t>Cherry</t>
  </si>
  <si>
    <t>Kyra</t>
  </si>
  <si>
    <t>h-po</t>
  </si>
  <si>
    <t>Will Kitslaar</t>
  </si>
  <si>
    <t>Alex</t>
  </si>
  <si>
    <t>Marion Hanegraaf (Sel)</t>
  </si>
  <si>
    <t>Anton</t>
  </si>
  <si>
    <t>Tini Verstegen (Sel)</t>
  </si>
  <si>
    <t>Wachmar</t>
  </si>
  <si>
    <t>Hans van de Broek (Sel)</t>
  </si>
  <si>
    <t>Wilson</t>
  </si>
  <si>
    <t>Bico</t>
  </si>
  <si>
    <t>Jacky van Dulmen (Sel)</t>
  </si>
  <si>
    <t>Gerben</t>
  </si>
  <si>
    <t>Nathalie van Kuijk (Sel)</t>
  </si>
  <si>
    <t>Wiezette</t>
  </si>
  <si>
    <t>Hans van der Doelen (Sel)</t>
  </si>
  <si>
    <t>Kcd's Allure</t>
  </si>
  <si>
    <t>Henk van Stipdonk (Sel)</t>
  </si>
  <si>
    <t>Wonderfull</t>
  </si>
  <si>
    <t>R 1 prc.</t>
  </si>
  <si>
    <t>R 2 prc.</t>
  </si>
  <si>
    <t>Totaal</t>
  </si>
  <si>
    <t>Eind uitslag ring 1 en 2</t>
  </si>
  <si>
    <t>Enkelspan Paard  Klasse B</t>
  </si>
  <si>
    <t>Hobbyklasse</t>
  </si>
  <si>
    <t>Enkelspan paard Klasse L</t>
  </si>
  <si>
    <t>Enkelspan Paard Klasse M</t>
  </si>
  <si>
    <t xml:space="preserve">Eind uitslag ring 3 en 4 </t>
  </si>
  <si>
    <t>Ruiten A Onest</t>
  </si>
  <si>
    <t>1-po</t>
  </si>
  <si>
    <t>Lieneke</t>
  </si>
  <si>
    <t>Oliver</t>
  </si>
  <si>
    <t>Winchester</t>
  </si>
  <si>
    <t>Joop Gommers</t>
  </si>
  <si>
    <t>Adje</t>
  </si>
  <si>
    <t>2-po</t>
  </si>
  <si>
    <t>2-pa</t>
  </si>
  <si>
    <t>Uitslag</t>
  </si>
  <si>
    <t>Mari van de Wetering</t>
  </si>
  <si>
    <t>Ziggy</t>
  </si>
  <si>
    <t>Martien van Stipdonk</t>
  </si>
  <si>
    <t>Aerobics</t>
  </si>
  <si>
    <t>Leo lambers</t>
  </si>
  <si>
    <t>Astrid</t>
  </si>
  <si>
    <t>Jacob Bakker</t>
  </si>
  <si>
    <t>Dilony</t>
  </si>
  <si>
    <t>Wilma Meulendijk</t>
  </si>
  <si>
    <t>Sander</t>
  </si>
  <si>
    <t>Gerrit Bevers</t>
  </si>
  <si>
    <t xml:space="preserve">Anja van Ophuizen </t>
  </si>
  <si>
    <t>Xavier</t>
  </si>
  <si>
    <t>Hennij van Marwijk</t>
  </si>
  <si>
    <t>Janiek</t>
  </si>
  <si>
    <t>Martina Mulders (Sel)</t>
  </si>
  <si>
    <t>Amoroso Mp</t>
  </si>
  <si>
    <t>Anniek Schuiling</t>
  </si>
  <si>
    <t>Aron</t>
  </si>
  <si>
    <t>Mart van Dulmen</t>
  </si>
  <si>
    <t>Koen</t>
  </si>
  <si>
    <t>Koen van Aarle</t>
  </si>
  <si>
    <t xml:space="preserve">Seitske </t>
  </si>
  <si>
    <t>Johan Coolen</t>
  </si>
  <si>
    <t>Bandit</t>
  </si>
  <si>
    <t>Christel Schel</t>
  </si>
  <si>
    <t>Eva Eigenhuijsen</t>
  </si>
  <si>
    <t>Marissa Schuiling</t>
  </si>
  <si>
    <t>Ad Fioole</t>
  </si>
  <si>
    <t>Sjefke</t>
  </si>
  <si>
    <t>Gabrielle vd Broek</t>
  </si>
  <si>
    <t>Anke Spronck</t>
  </si>
  <si>
    <t>Two Spot</t>
  </si>
  <si>
    <t>Kassandra</t>
  </si>
  <si>
    <t>El Bundy</t>
  </si>
  <si>
    <t>puk/muk</t>
  </si>
  <si>
    <t>Amigo/Crisus</t>
  </si>
  <si>
    <t>Claus/Crisis</t>
  </si>
  <si>
    <t>Zoran /Vestgard</t>
  </si>
  <si>
    <t>Jip/Mister Jim</t>
  </si>
  <si>
    <t>Zagato/Vivaldie</t>
  </si>
  <si>
    <t>Vera/Wendie</t>
  </si>
  <si>
    <t>Judith Drost</t>
  </si>
  <si>
    <t>Karin Verstegen</t>
  </si>
  <si>
    <t>NN1</t>
  </si>
  <si>
    <t>h-Pa</t>
  </si>
  <si>
    <t>Cat</t>
  </si>
  <si>
    <t>R2 prc.</t>
  </si>
  <si>
    <t>Enkelspan Pony Klasse Z/ZZ</t>
  </si>
  <si>
    <t>Erik van Krieken</t>
  </si>
  <si>
    <t>witje</t>
  </si>
  <si>
    <t>Gerwin van Bakel</t>
  </si>
  <si>
    <t>Jelle</t>
  </si>
  <si>
    <t>Jeugdrubriek</t>
  </si>
  <si>
    <t>Guusje van Aarle</t>
  </si>
  <si>
    <t>Boyke</t>
  </si>
  <si>
    <t>Tieske van Aarle</t>
  </si>
  <si>
    <t>Enkelspan Pony Klasse L/M</t>
  </si>
  <si>
    <t>Anjo</t>
  </si>
  <si>
    <t>Sten</t>
  </si>
  <si>
    <t>Freela</t>
  </si>
  <si>
    <t>boy</t>
  </si>
  <si>
    <t>Paul Vaessen (Sel)L</t>
  </si>
  <si>
    <t>Mark Boersma (Sel)L</t>
  </si>
  <si>
    <t>Annemie Broks (Sel)L</t>
  </si>
  <si>
    <t>Lindy Hanegraaf (Sel)M</t>
  </si>
  <si>
    <t>Annemarie Peters L</t>
  </si>
  <si>
    <t>Annemarie Peters M</t>
  </si>
  <si>
    <t>Adrie van de Loo M</t>
  </si>
  <si>
    <t>Wil Simons (Sel)M</t>
  </si>
  <si>
    <t>Gerwin v Bakel</t>
  </si>
  <si>
    <t>h-pa</t>
  </si>
  <si>
    <t>Cas Hendriks (Sel)L</t>
  </si>
  <si>
    <t>Wil Schellekens (Sel)L</t>
  </si>
  <si>
    <t>Pedro Detillon (Sel)L</t>
  </si>
  <si>
    <t>Bianca Hendriks (Sel)B</t>
  </si>
  <si>
    <t>Petra Kruize (Sel)M</t>
  </si>
  <si>
    <t>Evelien Besseling (Sel)B</t>
  </si>
  <si>
    <t>Johan van Kuijk (Sel) B</t>
  </si>
  <si>
    <t>Hans Hoens (Sel)L</t>
  </si>
  <si>
    <t>Paard</t>
  </si>
  <si>
    <t>Pony</t>
  </si>
  <si>
    <t>Wolter/Ravi</t>
  </si>
  <si>
    <t>D</t>
  </si>
  <si>
    <t>Vaardigheid</t>
  </si>
  <si>
    <t>Datum: 11-08-2013</t>
  </si>
  <si>
    <t>Aanvang: 10:30</t>
  </si>
  <si>
    <t>Jury: Mevrouw B.A.A. van der Kolk</t>
  </si>
  <si>
    <t>Jury: De heer H.J.P. Verhofstad  Ing.</t>
  </si>
  <si>
    <t>Klasse L Cat 1sp po (5 combinaties)</t>
  </si>
  <si>
    <t>Kl.</t>
  </si>
  <si>
    <t>P.nr.</t>
  </si>
  <si>
    <t>sptn1</t>
  </si>
  <si>
    <t>tijd1</t>
  </si>
  <si>
    <t>Lindy Hanegraaf (Sel)</t>
  </si>
  <si>
    <t>L</t>
  </si>
  <si>
    <t>Mark Boersma (Sel)</t>
  </si>
  <si>
    <t>Annemarie Peters (Sel)</t>
  </si>
  <si>
    <t>Sten Van De Spurkt</t>
  </si>
  <si>
    <t>Paul Vaessen (Sel)</t>
  </si>
  <si>
    <t>Kassandra ""d"" Van Prinsenhof's</t>
  </si>
  <si>
    <t>Annemie Broks (Sel)</t>
  </si>
  <si>
    <t>Klasse L Cat 1sp pa (16 combinaties gestart en nog 1 te gaan)</t>
  </si>
  <si>
    <t>Wilma Meulendijk (Sel)</t>
  </si>
  <si>
    <t>Mari van de Wetering (Sel)</t>
  </si>
  <si>
    <t>Martien Van Stipdonk (Sel)</t>
  </si>
  <si>
    <t>Gerrit Bevers (Sel)</t>
  </si>
  <si>
    <t>*Leo Lambers</t>
  </si>
  <si>
    <t>Astrid B.</t>
  </si>
  <si>
    <t>Erik van Krieken (Sel)</t>
  </si>
  <si>
    <t>Witje</t>
  </si>
  <si>
    <t>Gerwin van Bakel (Sel)</t>
  </si>
  <si>
    <t>x</t>
  </si>
  <si>
    <t>Mart van Dulmen (Sel)</t>
  </si>
  <si>
    <t>Koen Boszorg</t>
  </si>
  <si>
    <t>Dis</t>
  </si>
  <si>
    <t>Jacky Van Dulmen (Sel)</t>
  </si>
  <si>
    <t>Anja van Ophuizen- Arts (Sel)</t>
  </si>
  <si>
    <t>Jacob Bakker (Sel)</t>
  </si>
  <si>
    <t>Hennie van Marwijk (Sel)</t>
  </si>
  <si>
    <t>*Johan van Kuijk (Sel)</t>
  </si>
  <si>
    <t>*Bianca Hendriks (Sel)</t>
  </si>
  <si>
    <t>Claus/Criss</t>
  </si>
  <si>
    <t>Evelien Besseling (Sel)</t>
  </si>
  <si>
    <t>Puk/Muk</t>
  </si>
  <si>
    <t>Hans Hoens (Sel)</t>
  </si>
  <si>
    <t>Jan Geerse</t>
  </si>
  <si>
    <t>Carbo/Butt</t>
  </si>
  <si>
    <t>Klasse L Cat hob po, hob pa (6 combinaties)</t>
  </si>
  <si>
    <t>Karin Verstegen (Sel)</t>
  </si>
  <si>
    <t>nn1</t>
  </si>
  <si>
    <t>Tieske v Aarle</t>
  </si>
  <si>
    <t>Guusje v aarle</t>
  </si>
  <si>
    <t>Wil Kitslaar</t>
  </si>
  <si>
    <t>Klasse M/Z/ZZ Cat 1sp po (7 combinaties)</t>
  </si>
  <si>
    <t>*Marissa Schuiling</t>
  </si>
  <si>
    <t>ZZ</t>
  </si>
  <si>
    <t>Eva Eigenhuijsen (Sel)</t>
  </si>
  <si>
    <t>Wil Simons (Sel)</t>
  </si>
  <si>
    <t>Boy</t>
  </si>
  <si>
    <t>M</t>
  </si>
  <si>
    <t>Adrie van der Loo (Sel)</t>
  </si>
  <si>
    <t>Ten Ankers Freela</t>
  </si>
  <si>
    <t>Christel Schel (Sel)</t>
  </si>
  <si>
    <t>Gabriëlle van den Broek- Kitslaar (Sel)</t>
  </si>
  <si>
    <t>Z</t>
  </si>
  <si>
    <t>Ad Fioole (Sel)</t>
  </si>
  <si>
    <t>Klasse M/Z/ZZ Cat 1sp pa (5 combinaties gestart en nog 1 te gaan)</t>
  </si>
  <si>
    <t>Johan Coolen (Sel)</t>
  </si>
  <si>
    <t>Henk Timmers (Sel)</t>
  </si>
  <si>
    <t>Jorrit B.</t>
  </si>
  <si>
    <t>Cas Hendriks (Sel)</t>
  </si>
  <si>
    <t>*Pedro Detillon (Sel)</t>
  </si>
  <si>
    <t>Zoran/Vestgard</t>
  </si>
  <si>
    <t>Petra Kruize (Sel)</t>
  </si>
  <si>
    <t>Vera V.d. Noordstraat/Wendie De Mol</t>
  </si>
  <si>
    <t>Wil Schellekens (Sel)</t>
  </si>
  <si>
    <t>Wolter/Hoppenhof's Ravi</t>
  </si>
  <si>
    <t>Kampioen</t>
  </si>
  <si>
    <t>Reserve kampioen</t>
  </si>
  <si>
    <t xml:space="preserve">Klasse L/ M/Z/ZZ Cat 2sp po </t>
  </si>
  <si>
    <t xml:space="preserve">Klasse L Cat 2sp pa </t>
  </si>
  <si>
    <t>Reserve Kampioen</t>
  </si>
  <si>
    <t xml:space="preserve">2-span/tandem  pony /paard klasse B/L/M  </t>
  </si>
</sst>
</file>

<file path=xl/styles.xml><?xml version="1.0" encoding="utf-8"?>
<styleSheet xmlns="http://schemas.openxmlformats.org/spreadsheetml/2006/main">
  <numFmts count="2">
    <numFmt numFmtId="164" formatCode="0;[Red]0"/>
    <numFmt numFmtId="165" formatCode="0.0;[Red]0.0"/>
  </numFmts>
  <fonts count="7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5" fillId="0" borderId="1" xfId="0" applyFont="1" applyFill="1" applyBorder="1"/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"/>
  <sheetViews>
    <sheetView tabSelected="1" workbookViewId="0">
      <selection activeCell="H46" sqref="H46:H47"/>
    </sheetView>
  </sheetViews>
  <sheetFormatPr defaultRowHeight="15"/>
  <cols>
    <col min="1" max="1" width="5.28515625" style="3" customWidth="1"/>
    <col min="2" max="2" width="23.42578125" style="2" customWidth="1"/>
    <col min="3" max="3" width="12.140625" style="2" customWidth="1"/>
    <col min="4" max="4" width="5.140625" style="3" bestFit="1" customWidth="1"/>
    <col min="5" max="5" width="8.7109375" style="9" bestFit="1" customWidth="1"/>
    <col min="6" max="6" width="7.5703125" style="9" customWidth="1"/>
    <col min="7" max="7" width="7" style="9" customWidth="1"/>
    <col min="8" max="8" width="19.85546875" style="2" customWidth="1"/>
    <col min="9" max="9" width="14.42578125" style="2" bestFit="1" customWidth="1"/>
    <col min="10" max="10" width="9.140625" style="2"/>
    <col min="12" max="16384" width="9.140625" style="2"/>
  </cols>
  <sheetData>
    <row r="1" spans="1:14">
      <c r="A1" s="6" t="s">
        <v>28</v>
      </c>
      <c r="K1" s="2"/>
    </row>
    <row r="3" spans="1:14">
      <c r="A3" s="6" t="s">
        <v>29</v>
      </c>
      <c r="B3" s="1"/>
      <c r="K3" s="2"/>
    </row>
    <row r="5" spans="1:14">
      <c r="A5" s="4" t="s">
        <v>0</v>
      </c>
      <c r="B5" s="1" t="s">
        <v>1</v>
      </c>
      <c r="C5" s="1" t="s">
        <v>124</v>
      </c>
      <c r="D5" s="4" t="s">
        <v>3</v>
      </c>
      <c r="E5" s="10" t="s">
        <v>25</v>
      </c>
      <c r="F5" s="10" t="s">
        <v>26</v>
      </c>
      <c r="G5" s="10" t="s">
        <v>27</v>
      </c>
      <c r="H5" s="1"/>
      <c r="I5" s="1"/>
      <c r="J5" s="1"/>
      <c r="K5" s="2"/>
      <c r="L5" s="1"/>
      <c r="M5" s="1"/>
    </row>
    <row r="7" spans="1:14">
      <c r="A7" s="13">
        <v>1</v>
      </c>
      <c r="B7" s="8" t="s">
        <v>44</v>
      </c>
      <c r="C7" s="8" t="s">
        <v>45</v>
      </c>
      <c r="D7" s="7" t="s">
        <v>4</v>
      </c>
      <c r="E7" s="11">
        <v>65.67</v>
      </c>
      <c r="F7" s="11">
        <v>63.67</v>
      </c>
      <c r="G7" s="33">
        <f>SUM(E7:F7)/2</f>
        <v>64.67</v>
      </c>
      <c r="H7" s="43" t="s">
        <v>202</v>
      </c>
      <c r="K7" s="2"/>
    </row>
    <row r="8" spans="1:14">
      <c r="A8" s="13">
        <v>2</v>
      </c>
      <c r="B8" s="8" t="s">
        <v>46</v>
      </c>
      <c r="C8" s="8" t="s">
        <v>47</v>
      </c>
      <c r="D8" s="7" t="s">
        <v>4</v>
      </c>
      <c r="E8" s="11">
        <v>62.76</v>
      </c>
      <c r="F8" s="11">
        <v>61.67</v>
      </c>
      <c r="G8" s="33">
        <f>SUM(E8:F8)/2</f>
        <v>62.215000000000003</v>
      </c>
      <c r="H8" s="43" t="s">
        <v>206</v>
      </c>
      <c r="K8" s="2"/>
    </row>
    <row r="9" spans="1:14">
      <c r="A9" s="13">
        <v>3</v>
      </c>
      <c r="B9" s="8" t="s">
        <v>93</v>
      </c>
      <c r="C9" s="8" t="s">
        <v>94</v>
      </c>
      <c r="D9" s="7" t="s">
        <v>4</v>
      </c>
      <c r="E9" s="11">
        <v>59.5</v>
      </c>
      <c r="F9" s="11">
        <v>62.67</v>
      </c>
      <c r="G9" s="33">
        <f>SUM(E9:F9)/2</f>
        <v>61.085000000000001</v>
      </c>
      <c r="H9" s="43"/>
      <c r="K9" s="2"/>
    </row>
    <row r="10" spans="1:14">
      <c r="A10" s="7">
        <v>4</v>
      </c>
      <c r="B10" s="15" t="s">
        <v>48</v>
      </c>
      <c r="C10" s="15" t="s">
        <v>49</v>
      </c>
      <c r="D10" s="16" t="s">
        <v>4</v>
      </c>
      <c r="E10" s="37">
        <v>59</v>
      </c>
      <c r="F10" s="37">
        <v>60.83</v>
      </c>
      <c r="G10" s="33">
        <f>SUM(E10:F10)/2</f>
        <v>59.914999999999999</v>
      </c>
      <c r="H10" s="43"/>
      <c r="K10" s="2"/>
    </row>
    <row r="11" spans="1:14" ht="15" customHeight="1">
      <c r="A11" s="7">
        <v>5</v>
      </c>
      <c r="B11" s="8" t="s">
        <v>50</v>
      </c>
      <c r="C11" s="8" t="s">
        <v>51</v>
      </c>
      <c r="D11" s="7" t="s">
        <v>4</v>
      </c>
      <c r="E11" s="11">
        <v>55</v>
      </c>
      <c r="F11" s="11">
        <v>62.33</v>
      </c>
      <c r="G11" s="33">
        <f>SUM(E11:F11)/2</f>
        <v>58.664999999999999</v>
      </c>
      <c r="H11" s="43"/>
      <c r="K11" s="2"/>
    </row>
    <row r="12" spans="1:14">
      <c r="A12" s="25"/>
      <c r="B12" s="24"/>
      <c r="H12" s="43"/>
    </row>
    <row r="13" spans="1:14">
      <c r="A13" s="28" t="s">
        <v>31</v>
      </c>
      <c r="B13" s="18"/>
      <c r="H13" s="43"/>
      <c r="K13" s="2"/>
    </row>
    <row r="14" spans="1:14">
      <c r="A14" s="27"/>
      <c r="B14" s="18"/>
      <c r="H14" s="43"/>
      <c r="K14" s="2"/>
    </row>
    <row r="15" spans="1:14">
      <c r="A15" s="26" t="s">
        <v>0</v>
      </c>
      <c r="B15" s="1" t="s">
        <v>1</v>
      </c>
      <c r="C15" s="1" t="s">
        <v>124</v>
      </c>
      <c r="D15" s="4" t="s">
        <v>3</v>
      </c>
      <c r="E15" s="10" t="s">
        <v>25</v>
      </c>
      <c r="F15" s="10" t="s">
        <v>26</v>
      </c>
      <c r="G15" s="10" t="s">
        <v>27</v>
      </c>
      <c r="H15" s="43"/>
      <c r="I15" s="18"/>
      <c r="J15" s="18"/>
      <c r="K15" s="12"/>
      <c r="L15" s="12"/>
      <c r="M15" s="12"/>
      <c r="N15" s="19"/>
    </row>
    <row r="16" spans="1:14">
      <c r="A16" s="30"/>
      <c r="B16" s="1"/>
      <c r="C16" s="1"/>
      <c r="D16" s="4"/>
      <c r="E16" s="10"/>
      <c r="F16" s="10"/>
      <c r="G16" s="10"/>
      <c r="H16" s="43"/>
      <c r="I16" s="18"/>
      <c r="J16" s="18"/>
      <c r="K16" s="12"/>
      <c r="L16" s="12"/>
      <c r="M16" s="12"/>
      <c r="N16" s="19"/>
    </row>
    <row r="17" spans="1:13">
      <c r="A17" s="29">
        <v>1</v>
      </c>
      <c r="B17" s="8" t="s">
        <v>52</v>
      </c>
      <c r="C17" s="8" t="s">
        <v>53</v>
      </c>
      <c r="D17" s="7" t="s">
        <v>4</v>
      </c>
      <c r="E17" s="11">
        <v>65.67</v>
      </c>
      <c r="F17" s="11">
        <v>63.67</v>
      </c>
      <c r="G17" s="33">
        <f t="shared" ref="G17:G25" si="0">SUM(E17:F17)/2</f>
        <v>64.67</v>
      </c>
      <c r="H17" s="43" t="s">
        <v>202</v>
      </c>
      <c r="I17" s="1"/>
      <c r="J17" s="1"/>
      <c r="K17" s="2"/>
      <c r="L17" s="1"/>
      <c r="M17" s="1"/>
    </row>
    <row r="18" spans="1:13">
      <c r="A18" s="17">
        <v>2</v>
      </c>
      <c r="B18" s="15" t="s">
        <v>61</v>
      </c>
      <c r="C18" s="15" t="s">
        <v>62</v>
      </c>
      <c r="D18" s="16" t="s">
        <v>4</v>
      </c>
      <c r="E18" s="37">
        <v>62.5</v>
      </c>
      <c r="F18" s="37">
        <v>64.83</v>
      </c>
      <c r="G18" s="33">
        <f t="shared" si="0"/>
        <v>63.664999999999999</v>
      </c>
      <c r="H18" s="43"/>
    </row>
    <row r="19" spans="1:13">
      <c r="A19" s="23">
        <v>3</v>
      </c>
      <c r="B19" s="8" t="s">
        <v>10</v>
      </c>
      <c r="C19" s="8" t="s">
        <v>11</v>
      </c>
      <c r="D19" s="7" t="s">
        <v>4</v>
      </c>
      <c r="E19" s="11">
        <v>64.33</v>
      </c>
      <c r="F19" s="11">
        <v>59.5</v>
      </c>
      <c r="G19" s="33">
        <f t="shared" si="0"/>
        <v>61.914999999999999</v>
      </c>
      <c r="H19" s="43" t="s">
        <v>206</v>
      </c>
      <c r="K19" s="2"/>
    </row>
    <row r="20" spans="1:13">
      <c r="A20" s="7">
        <v>4</v>
      </c>
      <c r="B20" s="8" t="s">
        <v>59</v>
      </c>
      <c r="C20" s="8" t="s">
        <v>60</v>
      </c>
      <c r="D20" s="7" t="s">
        <v>4</v>
      </c>
      <c r="E20" s="11">
        <v>61.83</v>
      </c>
      <c r="F20" s="11">
        <v>59.5</v>
      </c>
      <c r="G20" s="33">
        <f t="shared" si="0"/>
        <v>60.664999999999999</v>
      </c>
      <c r="H20" s="43"/>
      <c r="K20" s="2"/>
    </row>
    <row r="21" spans="1:13">
      <c r="A21" s="7">
        <v>5</v>
      </c>
      <c r="B21" s="8" t="s">
        <v>54</v>
      </c>
      <c r="C21" s="8" t="s">
        <v>5</v>
      </c>
      <c r="D21" s="7" t="s">
        <v>4</v>
      </c>
      <c r="E21" s="11">
        <v>57.17</v>
      </c>
      <c r="F21" s="11">
        <v>57.17</v>
      </c>
      <c r="G21" s="33">
        <f t="shared" si="0"/>
        <v>57.17</v>
      </c>
      <c r="H21" s="43"/>
      <c r="K21" s="2"/>
    </row>
    <row r="22" spans="1:13">
      <c r="A22" s="7">
        <v>6</v>
      </c>
      <c r="B22" s="8" t="s">
        <v>14</v>
      </c>
      <c r="C22" s="8" t="s">
        <v>15</v>
      </c>
      <c r="D22" s="7" t="s">
        <v>4</v>
      </c>
      <c r="E22" s="11">
        <v>56.33</v>
      </c>
      <c r="F22" s="11">
        <v>56.83</v>
      </c>
      <c r="G22" s="33">
        <f t="shared" si="0"/>
        <v>56.58</v>
      </c>
      <c r="H22" s="43"/>
      <c r="K22" s="2"/>
    </row>
    <row r="23" spans="1:13">
      <c r="A23" s="7">
        <v>7</v>
      </c>
      <c r="B23" s="8" t="s">
        <v>12</v>
      </c>
      <c r="C23" s="8" t="s">
        <v>13</v>
      </c>
      <c r="D23" s="7" t="s">
        <v>4</v>
      </c>
      <c r="E23" s="11">
        <v>57.33</v>
      </c>
      <c r="F23" s="11">
        <v>55.83</v>
      </c>
      <c r="G23" s="33">
        <f t="shared" si="0"/>
        <v>56.58</v>
      </c>
      <c r="H23" s="43"/>
      <c r="K23" s="2"/>
    </row>
    <row r="24" spans="1:13">
      <c r="A24" s="7">
        <v>8</v>
      </c>
      <c r="B24" s="8" t="s">
        <v>95</v>
      </c>
      <c r="C24" s="8" t="s">
        <v>96</v>
      </c>
      <c r="D24" s="7" t="s">
        <v>4</v>
      </c>
      <c r="E24" s="11">
        <v>55</v>
      </c>
      <c r="F24" s="11">
        <v>55.83</v>
      </c>
      <c r="G24" s="33">
        <f t="shared" si="0"/>
        <v>55.414999999999999</v>
      </c>
      <c r="H24" s="43"/>
      <c r="K24" s="2"/>
    </row>
    <row r="25" spans="1:13">
      <c r="A25" s="7">
        <v>9</v>
      </c>
      <c r="B25" s="8" t="s">
        <v>57</v>
      </c>
      <c r="C25" s="8" t="s">
        <v>58</v>
      </c>
      <c r="D25" s="7" t="s">
        <v>4</v>
      </c>
      <c r="E25" s="11">
        <v>56.33</v>
      </c>
      <c r="F25" s="11"/>
      <c r="G25" s="33">
        <f t="shared" si="0"/>
        <v>28.164999999999999</v>
      </c>
      <c r="H25" s="43"/>
      <c r="K25" s="2"/>
    </row>
    <row r="26" spans="1:13">
      <c r="A26" s="7">
        <v>10</v>
      </c>
      <c r="B26" s="8" t="s">
        <v>55</v>
      </c>
      <c r="C26" s="8" t="s">
        <v>56</v>
      </c>
      <c r="D26" s="7" t="s">
        <v>4</v>
      </c>
      <c r="E26" s="11" t="s">
        <v>127</v>
      </c>
      <c r="F26" s="11"/>
      <c r="G26" s="33">
        <f>SUM(E26:F26)</f>
        <v>0</v>
      </c>
      <c r="H26" s="43"/>
      <c r="K26" s="2"/>
    </row>
    <row r="27" spans="1:13">
      <c r="C27" s="24"/>
      <c r="D27" s="25"/>
      <c r="E27" s="35"/>
      <c r="F27" s="35"/>
      <c r="G27" s="35"/>
      <c r="H27" s="43"/>
      <c r="K27" s="2"/>
    </row>
    <row r="28" spans="1:13">
      <c r="A28" s="6" t="s">
        <v>32</v>
      </c>
      <c r="H28" s="43"/>
      <c r="K28" s="2"/>
    </row>
    <row r="29" spans="1:13">
      <c r="A29" s="5"/>
      <c r="H29" s="43"/>
      <c r="K29" s="2"/>
    </row>
    <row r="30" spans="1:13">
      <c r="A30" s="1" t="s">
        <v>0</v>
      </c>
      <c r="B30" s="1" t="s">
        <v>1</v>
      </c>
      <c r="C30" s="1" t="s">
        <v>124</v>
      </c>
      <c r="D30" s="4" t="s">
        <v>3</v>
      </c>
      <c r="E30" s="10" t="s">
        <v>25</v>
      </c>
      <c r="F30" s="10" t="s">
        <v>26</v>
      </c>
      <c r="G30" s="10" t="s">
        <v>27</v>
      </c>
      <c r="H30" s="43"/>
    </row>
    <row r="31" spans="1:13">
      <c r="A31" s="2"/>
      <c r="B31" s="1"/>
      <c r="C31" s="1"/>
      <c r="D31" s="4"/>
      <c r="E31" s="10"/>
      <c r="F31" s="10"/>
      <c r="G31" s="10"/>
      <c r="H31" s="43"/>
    </row>
    <row r="32" spans="1:13">
      <c r="A32" s="13">
        <v>1</v>
      </c>
      <c r="B32" s="15" t="s">
        <v>39</v>
      </c>
      <c r="C32" s="15" t="s">
        <v>68</v>
      </c>
      <c r="D32" s="16" t="s">
        <v>4</v>
      </c>
      <c r="E32" s="37">
        <v>64.67</v>
      </c>
      <c r="F32" s="37">
        <v>68.33</v>
      </c>
      <c r="G32" s="34">
        <f t="shared" ref="G32:G39" si="1">SUM(E32:F32)/2</f>
        <v>66.5</v>
      </c>
      <c r="H32" s="43"/>
      <c r="K32" s="2"/>
    </row>
    <row r="33" spans="1:13">
      <c r="A33" s="13">
        <v>2</v>
      </c>
      <c r="B33" s="8" t="s">
        <v>67</v>
      </c>
      <c r="C33" s="8" t="s">
        <v>16</v>
      </c>
      <c r="D33" s="7" t="s">
        <v>4</v>
      </c>
      <c r="E33" s="11">
        <v>62</v>
      </c>
      <c r="F33" s="11">
        <v>64.83</v>
      </c>
      <c r="G33" s="38">
        <f t="shared" si="1"/>
        <v>63.414999999999999</v>
      </c>
      <c r="H33" s="43" t="s">
        <v>202</v>
      </c>
      <c r="K33" s="2"/>
    </row>
    <row r="34" spans="1:13">
      <c r="A34" s="7">
        <v>3</v>
      </c>
      <c r="B34" s="8" t="s">
        <v>65</v>
      </c>
      <c r="C34" s="8" t="s">
        <v>66</v>
      </c>
      <c r="D34" s="7" t="s">
        <v>4</v>
      </c>
      <c r="E34" s="11">
        <v>60.17</v>
      </c>
      <c r="F34" s="11">
        <v>63.5</v>
      </c>
      <c r="G34" s="38">
        <f t="shared" si="1"/>
        <v>61.835000000000001</v>
      </c>
      <c r="H34" s="43" t="s">
        <v>206</v>
      </c>
    </row>
    <row r="35" spans="1:13">
      <c r="A35" s="7">
        <v>4</v>
      </c>
      <c r="B35" s="8" t="s">
        <v>21</v>
      </c>
      <c r="C35" s="8" t="s">
        <v>22</v>
      </c>
      <c r="D35" s="7" t="s">
        <v>4</v>
      </c>
      <c r="E35" s="11">
        <v>62.67</v>
      </c>
      <c r="F35" s="11">
        <v>60.17</v>
      </c>
      <c r="G35" s="38">
        <f t="shared" si="1"/>
        <v>61.42</v>
      </c>
      <c r="H35" s="43"/>
      <c r="I35" s="1"/>
      <c r="J35" s="1"/>
      <c r="K35" s="2"/>
      <c r="L35" s="1"/>
      <c r="M35" s="1"/>
    </row>
    <row r="36" spans="1:13">
      <c r="A36" s="7">
        <v>5</v>
      </c>
      <c r="B36" s="8" t="s">
        <v>23</v>
      </c>
      <c r="C36" s="8" t="s">
        <v>24</v>
      </c>
      <c r="D36" s="7" t="s">
        <v>4</v>
      </c>
      <c r="E36" s="11">
        <v>62.17</v>
      </c>
      <c r="F36" s="11">
        <v>57.67</v>
      </c>
      <c r="G36" s="38">
        <f t="shared" si="1"/>
        <v>59.92</v>
      </c>
      <c r="H36" s="43"/>
    </row>
    <row r="37" spans="1:13">
      <c r="A37" s="7">
        <v>6</v>
      </c>
      <c r="B37" s="8" t="s">
        <v>19</v>
      </c>
      <c r="C37" s="8" t="s">
        <v>20</v>
      </c>
      <c r="D37" s="7" t="s">
        <v>4</v>
      </c>
      <c r="E37" s="11">
        <v>59.17</v>
      </c>
      <c r="F37" s="11">
        <v>60.17</v>
      </c>
      <c r="G37" s="38">
        <f t="shared" si="1"/>
        <v>59.67</v>
      </c>
      <c r="H37" s="43"/>
      <c r="K37" s="2"/>
    </row>
    <row r="38" spans="1:13">
      <c r="A38" s="7">
        <v>7</v>
      </c>
      <c r="B38" s="8" t="s">
        <v>17</v>
      </c>
      <c r="C38" s="8" t="s">
        <v>18</v>
      </c>
      <c r="D38" s="7" t="s">
        <v>4</v>
      </c>
      <c r="E38" s="11">
        <v>57.17</v>
      </c>
      <c r="F38" s="11">
        <v>61.5</v>
      </c>
      <c r="G38" s="38">
        <f t="shared" si="1"/>
        <v>59.335000000000001</v>
      </c>
      <c r="H38" s="43"/>
      <c r="K38" s="2"/>
    </row>
    <row r="39" spans="1:13">
      <c r="A39" s="7">
        <v>8</v>
      </c>
      <c r="B39" s="8" t="s">
        <v>63</v>
      </c>
      <c r="C39" s="8" t="s">
        <v>64</v>
      </c>
      <c r="D39" s="7" t="s">
        <v>4</v>
      </c>
      <c r="E39" s="11">
        <v>52.17</v>
      </c>
      <c r="F39" s="11">
        <v>54.33</v>
      </c>
      <c r="G39" s="38">
        <f t="shared" si="1"/>
        <v>53.25</v>
      </c>
      <c r="H39" s="43"/>
      <c r="K39" s="2"/>
    </row>
    <row r="40" spans="1:13">
      <c r="A40" s="25"/>
      <c r="B40" s="24"/>
      <c r="C40" s="24"/>
      <c r="D40" s="25"/>
      <c r="E40" s="35"/>
      <c r="F40" s="35"/>
      <c r="G40" s="36"/>
      <c r="H40" s="43"/>
      <c r="K40" s="2"/>
    </row>
    <row r="41" spans="1:13">
      <c r="A41" s="6" t="s">
        <v>92</v>
      </c>
      <c r="H41" s="43"/>
      <c r="K41" s="2"/>
    </row>
    <row r="42" spans="1:13">
      <c r="H42" s="43"/>
      <c r="K42" s="2"/>
    </row>
    <row r="43" spans="1:13">
      <c r="A43" s="4" t="s">
        <v>0</v>
      </c>
      <c r="B43" s="1" t="s">
        <v>1</v>
      </c>
      <c r="C43" s="1" t="s">
        <v>125</v>
      </c>
      <c r="D43" s="4" t="s">
        <v>90</v>
      </c>
      <c r="E43" s="10" t="s">
        <v>25</v>
      </c>
      <c r="F43" s="10" t="s">
        <v>91</v>
      </c>
      <c r="G43" s="10" t="s">
        <v>27</v>
      </c>
      <c r="H43" s="43"/>
      <c r="K43" s="2"/>
    </row>
    <row r="44" spans="1:13">
      <c r="A44" s="4"/>
      <c r="B44" s="1"/>
      <c r="C44" s="1"/>
      <c r="D44" s="4"/>
      <c r="E44" s="10"/>
      <c r="F44" s="10"/>
      <c r="G44" s="10"/>
      <c r="H44" s="43"/>
      <c r="K44" s="2"/>
    </row>
    <row r="45" spans="1:13">
      <c r="A45" s="7">
        <v>1</v>
      </c>
      <c r="B45" s="15" t="s">
        <v>71</v>
      </c>
      <c r="C45" s="15" t="s">
        <v>6</v>
      </c>
      <c r="D45" s="16" t="s">
        <v>35</v>
      </c>
      <c r="E45" s="37">
        <v>60.74</v>
      </c>
      <c r="F45" s="37">
        <v>61.32</v>
      </c>
      <c r="G45" s="33">
        <f t="shared" ref="G45:G50" si="2">SUM(E45:F45)/2</f>
        <v>61.03</v>
      </c>
      <c r="H45" s="43"/>
      <c r="K45" s="2"/>
    </row>
    <row r="46" spans="1:13">
      <c r="A46" s="7">
        <v>2</v>
      </c>
      <c r="B46" s="8" t="s">
        <v>74</v>
      </c>
      <c r="C46" s="8" t="s">
        <v>40</v>
      </c>
      <c r="D46" s="7" t="s">
        <v>35</v>
      </c>
      <c r="E46" s="11">
        <v>61.62</v>
      </c>
      <c r="F46" s="11">
        <v>59.56</v>
      </c>
      <c r="G46" s="33">
        <f t="shared" si="2"/>
        <v>60.59</v>
      </c>
      <c r="H46" s="43" t="s">
        <v>202</v>
      </c>
      <c r="K46" s="2"/>
    </row>
    <row r="47" spans="1:13">
      <c r="A47" s="7">
        <v>3</v>
      </c>
      <c r="B47" s="8" t="s">
        <v>69</v>
      </c>
      <c r="C47" s="8" t="s">
        <v>37</v>
      </c>
      <c r="D47" s="7" t="s">
        <v>35</v>
      </c>
      <c r="E47" s="11">
        <v>59.12</v>
      </c>
      <c r="F47" s="11">
        <v>56.62</v>
      </c>
      <c r="G47" s="33">
        <f t="shared" si="2"/>
        <v>57.87</v>
      </c>
      <c r="H47" s="43" t="s">
        <v>206</v>
      </c>
    </row>
    <row r="48" spans="1:13">
      <c r="A48" s="7">
        <v>4</v>
      </c>
      <c r="B48" s="8" t="s">
        <v>75</v>
      </c>
      <c r="C48" s="8" t="s">
        <v>76</v>
      </c>
      <c r="D48" s="7" t="s">
        <v>35</v>
      </c>
      <c r="E48" s="11">
        <v>56.91</v>
      </c>
      <c r="F48" s="11">
        <v>56.18</v>
      </c>
      <c r="G48" s="33">
        <f t="shared" si="2"/>
        <v>56.545000000000002</v>
      </c>
      <c r="H48" s="43"/>
    </row>
    <row r="49" spans="1:8">
      <c r="A49" s="7">
        <v>5</v>
      </c>
      <c r="B49" s="8" t="s">
        <v>70</v>
      </c>
      <c r="C49" s="8" t="s">
        <v>38</v>
      </c>
      <c r="D49" s="7" t="s">
        <v>35</v>
      </c>
      <c r="E49" s="11">
        <v>51.47</v>
      </c>
      <c r="F49" s="11">
        <v>55.81</v>
      </c>
      <c r="G49" s="33">
        <f t="shared" si="2"/>
        <v>53.64</v>
      </c>
      <c r="H49" s="43"/>
    </row>
    <row r="50" spans="1:8">
      <c r="A50" s="7">
        <v>6</v>
      </c>
      <c r="B50" s="8" t="s">
        <v>72</v>
      </c>
      <c r="C50" s="8" t="s">
        <v>73</v>
      </c>
      <c r="D50" s="7" t="s">
        <v>35</v>
      </c>
      <c r="E50" s="11">
        <v>53.68</v>
      </c>
      <c r="F50" s="11">
        <v>51.47</v>
      </c>
      <c r="G50" s="33">
        <f t="shared" si="2"/>
        <v>52.575000000000003</v>
      </c>
      <c r="H50" s="43"/>
    </row>
  </sheetData>
  <sortState ref="B46:H51">
    <sortCondition descending="1" ref="G46:G5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9"/>
  <sheetViews>
    <sheetView workbookViewId="0">
      <selection activeCell="L26" sqref="L26"/>
    </sheetView>
  </sheetViews>
  <sheetFormatPr defaultRowHeight="15"/>
  <cols>
    <col min="1" max="1" width="5.42578125" customWidth="1"/>
    <col min="2" max="2" width="22.140625" customWidth="1"/>
    <col min="3" max="3" width="15.28515625" customWidth="1"/>
    <col min="4" max="4" width="5.140625" bestFit="1" customWidth="1"/>
    <col min="5" max="5" width="8" style="14" customWidth="1"/>
    <col min="6" max="6" width="8.7109375" style="14" bestFit="1" customWidth="1"/>
    <col min="7" max="7" width="7.28515625" style="14" bestFit="1" customWidth="1"/>
    <col min="8" max="8" width="27.42578125" customWidth="1"/>
  </cols>
  <sheetData>
    <row r="1" spans="1:17">
      <c r="A1" s="6" t="s">
        <v>33</v>
      </c>
      <c r="B1" s="2"/>
      <c r="C1" s="2"/>
      <c r="D1" s="3"/>
      <c r="E1" s="3"/>
      <c r="F1" s="3"/>
      <c r="G1" s="9"/>
      <c r="H1" s="2"/>
    </row>
    <row r="2" spans="1:17">
      <c r="A2" s="3"/>
      <c r="B2" s="2"/>
      <c r="C2" s="2"/>
      <c r="D2" s="3"/>
      <c r="E2" s="3"/>
      <c r="F2" s="3"/>
      <c r="G2" s="9"/>
      <c r="H2" s="2"/>
    </row>
    <row r="3" spans="1:17">
      <c r="A3" s="6" t="s">
        <v>101</v>
      </c>
      <c r="B3" s="2"/>
      <c r="C3" s="2"/>
      <c r="D3" s="3"/>
      <c r="E3" s="3"/>
      <c r="F3" s="3"/>
      <c r="G3" s="9"/>
      <c r="H3" s="2"/>
    </row>
    <row r="4" spans="1:17">
      <c r="A4" s="3"/>
      <c r="B4" s="2"/>
      <c r="C4" s="2"/>
      <c r="D4" s="3"/>
      <c r="E4" s="3"/>
      <c r="F4" s="3"/>
      <c r="G4" s="9"/>
      <c r="H4" s="2"/>
    </row>
    <row r="5" spans="1:17">
      <c r="A5" s="4" t="s">
        <v>0</v>
      </c>
      <c r="B5" s="1" t="s">
        <v>1</v>
      </c>
      <c r="C5" s="1" t="s">
        <v>2</v>
      </c>
      <c r="D5" s="4" t="s">
        <v>3</v>
      </c>
      <c r="E5" s="4" t="s">
        <v>25</v>
      </c>
      <c r="F5" s="4" t="s">
        <v>26</v>
      </c>
      <c r="G5" s="10" t="s">
        <v>27</v>
      </c>
      <c r="H5" s="2"/>
    </row>
    <row r="6" spans="1:17">
      <c r="A6" s="3"/>
      <c r="B6" s="2"/>
      <c r="C6" s="2"/>
      <c r="D6" s="3"/>
      <c r="E6" s="3"/>
      <c r="F6" s="3"/>
      <c r="G6" s="9"/>
      <c r="H6" s="2"/>
    </row>
    <row r="7" spans="1:17">
      <c r="A7" s="13">
        <v>1</v>
      </c>
      <c r="B7" s="22" t="s">
        <v>109</v>
      </c>
      <c r="C7" s="8" t="s">
        <v>34</v>
      </c>
      <c r="D7" s="7" t="s">
        <v>35</v>
      </c>
      <c r="E7" s="7">
        <v>65.08</v>
      </c>
      <c r="F7" s="7">
        <v>63.17</v>
      </c>
      <c r="G7" s="13">
        <f t="shared" ref="G7:G14" si="0">SUM(E7:F7)/2</f>
        <v>64.125</v>
      </c>
      <c r="H7" s="43" t="s">
        <v>202</v>
      </c>
    </row>
    <row r="8" spans="1:17">
      <c r="A8" s="13">
        <v>2</v>
      </c>
      <c r="B8" s="22" t="s">
        <v>113</v>
      </c>
      <c r="C8" s="8" t="s">
        <v>105</v>
      </c>
      <c r="D8" s="7" t="s">
        <v>35</v>
      </c>
      <c r="E8" s="7">
        <v>64.92</v>
      </c>
      <c r="F8" s="7">
        <v>60.83</v>
      </c>
      <c r="G8" s="13">
        <f t="shared" si="0"/>
        <v>62.875</v>
      </c>
      <c r="H8" s="43" t="s">
        <v>206</v>
      </c>
      <c r="K8" s="8"/>
      <c r="L8" s="8"/>
      <c r="M8" s="7"/>
      <c r="N8" s="7"/>
      <c r="O8" s="7"/>
      <c r="P8" s="11"/>
      <c r="Q8" s="2"/>
    </row>
    <row r="9" spans="1:17">
      <c r="A9" s="7">
        <v>3</v>
      </c>
      <c r="B9" s="39" t="s">
        <v>111</v>
      </c>
      <c r="C9" s="20" t="s">
        <v>103</v>
      </c>
      <c r="D9" s="21" t="s">
        <v>35</v>
      </c>
      <c r="E9" s="21">
        <v>63.42</v>
      </c>
      <c r="F9" s="21">
        <v>62.17</v>
      </c>
      <c r="G9" s="13">
        <f t="shared" si="0"/>
        <v>62.795000000000002</v>
      </c>
      <c r="H9" s="2"/>
      <c r="K9" s="8"/>
      <c r="L9" s="8"/>
      <c r="M9" s="7"/>
      <c r="N9" s="7"/>
      <c r="O9" s="7"/>
      <c r="P9" s="11"/>
      <c r="Q9" s="2"/>
    </row>
    <row r="10" spans="1:17">
      <c r="A10" s="7">
        <v>4</v>
      </c>
      <c r="B10" s="22" t="s">
        <v>108</v>
      </c>
      <c r="C10" s="8" t="s">
        <v>36</v>
      </c>
      <c r="D10" s="7" t="s">
        <v>35</v>
      </c>
      <c r="E10" s="7">
        <v>61.42</v>
      </c>
      <c r="F10" s="7">
        <v>61.5</v>
      </c>
      <c r="G10" s="13">
        <f t="shared" si="0"/>
        <v>61.46</v>
      </c>
      <c r="H10" s="2"/>
      <c r="K10" s="8"/>
      <c r="L10" s="8"/>
      <c r="M10" s="7"/>
      <c r="N10" s="7"/>
      <c r="O10" s="7"/>
      <c r="P10" s="11"/>
      <c r="Q10" s="2"/>
    </row>
    <row r="11" spans="1:17">
      <c r="A11" s="7">
        <v>5</v>
      </c>
      <c r="B11" s="22" t="s">
        <v>110</v>
      </c>
      <c r="C11" s="8" t="s">
        <v>102</v>
      </c>
      <c r="D11" s="7" t="s">
        <v>35</v>
      </c>
      <c r="E11" s="7">
        <v>59.5</v>
      </c>
      <c r="F11" s="7">
        <v>62.67</v>
      </c>
      <c r="G11" s="13">
        <f t="shared" si="0"/>
        <v>61.085000000000001</v>
      </c>
      <c r="H11" s="2"/>
      <c r="K11" s="8"/>
      <c r="L11" s="8"/>
      <c r="M11" s="7"/>
      <c r="N11" s="7"/>
      <c r="O11" s="7"/>
      <c r="P11" s="11"/>
      <c r="Q11" s="2"/>
    </row>
    <row r="12" spans="1:17">
      <c r="A12" s="7">
        <v>6</v>
      </c>
      <c r="B12" s="22" t="s">
        <v>106</v>
      </c>
      <c r="C12" s="8" t="s">
        <v>77</v>
      </c>
      <c r="D12" s="8" t="s">
        <v>35</v>
      </c>
      <c r="E12" s="7">
        <v>62.33</v>
      </c>
      <c r="F12" s="7">
        <v>59.67</v>
      </c>
      <c r="G12" s="13">
        <f t="shared" si="0"/>
        <v>61</v>
      </c>
      <c r="H12" s="2"/>
      <c r="K12" s="8"/>
      <c r="L12" s="8"/>
      <c r="M12" s="7"/>
      <c r="N12" s="7"/>
      <c r="O12" s="7"/>
      <c r="P12" s="11"/>
      <c r="Q12" s="2"/>
    </row>
    <row r="13" spans="1:17">
      <c r="A13" s="7">
        <v>7</v>
      </c>
      <c r="B13" s="39" t="s">
        <v>112</v>
      </c>
      <c r="C13" s="20" t="s">
        <v>104</v>
      </c>
      <c r="D13" s="21" t="s">
        <v>35</v>
      </c>
      <c r="E13" s="21">
        <v>59.67</v>
      </c>
      <c r="F13" s="21">
        <v>60.83</v>
      </c>
      <c r="G13" s="13">
        <f t="shared" si="0"/>
        <v>60.25</v>
      </c>
      <c r="H13" s="2"/>
      <c r="K13" s="8"/>
      <c r="L13" s="8"/>
      <c r="M13" s="7"/>
      <c r="N13" s="7"/>
      <c r="O13" s="7"/>
      <c r="P13" s="11"/>
      <c r="Q13" s="2"/>
    </row>
    <row r="14" spans="1:17">
      <c r="A14" s="7">
        <v>8</v>
      </c>
      <c r="B14" s="22" t="s">
        <v>107</v>
      </c>
      <c r="C14" s="8" t="s">
        <v>78</v>
      </c>
      <c r="D14" s="8" t="s">
        <v>35</v>
      </c>
      <c r="E14" s="7">
        <v>57.17</v>
      </c>
      <c r="F14" s="7">
        <v>60.83</v>
      </c>
      <c r="G14" s="13">
        <f t="shared" si="0"/>
        <v>59</v>
      </c>
      <c r="H14" s="2"/>
      <c r="K14" s="18"/>
      <c r="L14" s="18"/>
      <c r="M14" s="12"/>
      <c r="N14" s="12"/>
      <c r="O14" s="12"/>
      <c r="P14" s="19"/>
      <c r="Q14" s="2"/>
    </row>
    <row r="15" spans="1:17">
      <c r="B15" s="40"/>
    </row>
    <row r="16" spans="1:17">
      <c r="A16" s="6" t="s">
        <v>207</v>
      </c>
      <c r="B16" s="41"/>
      <c r="C16" s="1"/>
      <c r="D16" s="3"/>
      <c r="E16" s="3"/>
      <c r="F16" s="3"/>
      <c r="G16" s="9"/>
      <c r="H16" s="2"/>
    </row>
    <row r="17" spans="1:8">
      <c r="A17" s="3"/>
      <c r="B17" s="40"/>
      <c r="C17" s="2"/>
      <c r="D17" s="3"/>
      <c r="E17" s="3"/>
      <c r="F17" s="3"/>
      <c r="G17" s="9"/>
      <c r="H17" s="2"/>
    </row>
    <row r="18" spans="1:8">
      <c r="A18" s="4" t="s">
        <v>0</v>
      </c>
      <c r="B18" s="41" t="s">
        <v>1</v>
      </c>
      <c r="C18" s="1" t="s">
        <v>2</v>
      </c>
      <c r="D18" s="4" t="s">
        <v>3</v>
      </c>
      <c r="E18" s="4" t="s">
        <v>25</v>
      </c>
      <c r="F18" s="4" t="s">
        <v>26</v>
      </c>
      <c r="G18" s="10" t="s">
        <v>27</v>
      </c>
      <c r="H18" s="2"/>
    </row>
    <row r="19" spans="1:8">
      <c r="A19" s="3"/>
      <c r="B19" s="40"/>
      <c r="C19" s="2"/>
      <c r="D19" s="3"/>
      <c r="E19" s="3"/>
      <c r="F19" s="3"/>
      <c r="G19" s="9"/>
      <c r="H19" s="2"/>
    </row>
    <row r="20" spans="1:8">
      <c r="A20" s="13">
        <v>1</v>
      </c>
      <c r="B20" s="22" t="s">
        <v>116</v>
      </c>
      <c r="C20" s="8" t="s">
        <v>83</v>
      </c>
      <c r="D20" s="7" t="s">
        <v>41</v>
      </c>
      <c r="E20" s="7">
        <v>66.83</v>
      </c>
      <c r="F20" s="7">
        <v>65.17</v>
      </c>
      <c r="G20" s="13">
        <f t="shared" ref="G20:G27" si="1">SUM(E20:F20)/2</f>
        <v>66</v>
      </c>
      <c r="H20" s="43" t="s">
        <v>202</v>
      </c>
    </row>
    <row r="21" spans="1:8">
      <c r="A21" s="13">
        <v>2</v>
      </c>
      <c r="B21" s="22" t="s">
        <v>118</v>
      </c>
      <c r="C21" s="8" t="s">
        <v>82</v>
      </c>
      <c r="D21" s="7" t="s">
        <v>41</v>
      </c>
      <c r="E21" s="7">
        <v>67.58</v>
      </c>
      <c r="F21" s="7">
        <v>60</v>
      </c>
      <c r="G21" s="13">
        <f t="shared" si="1"/>
        <v>63.79</v>
      </c>
      <c r="H21" s="43" t="s">
        <v>206</v>
      </c>
    </row>
    <row r="22" spans="1:8">
      <c r="A22" s="7">
        <v>3</v>
      </c>
      <c r="B22" s="22" t="s">
        <v>117</v>
      </c>
      <c r="C22" s="8" t="s">
        <v>126</v>
      </c>
      <c r="D22" s="7" t="s">
        <v>41</v>
      </c>
      <c r="E22" s="7">
        <v>62.42</v>
      </c>
      <c r="F22" s="7">
        <v>62.33</v>
      </c>
      <c r="G22" s="13">
        <f t="shared" si="1"/>
        <v>62.375</v>
      </c>
      <c r="H22" s="2"/>
    </row>
    <row r="23" spans="1:8">
      <c r="A23" s="7">
        <v>4</v>
      </c>
      <c r="B23" s="22" t="s">
        <v>119</v>
      </c>
      <c r="C23" s="8" t="s">
        <v>81</v>
      </c>
      <c r="D23" s="7" t="s">
        <v>41</v>
      </c>
      <c r="E23" s="7">
        <v>62.08</v>
      </c>
      <c r="F23" s="7">
        <v>58.17</v>
      </c>
      <c r="G23" s="13">
        <f t="shared" si="1"/>
        <v>60.125</v>
      </c>
      <c r="H23" s="2"/>
    </row>
    <row r="24" spans="1:8">
      <c r="A24" s="7">
        <v>5</v>
      </c>
      <c r="B24" s="22" t="s">
        <v>120</v>
      </c>
      <c r="C24" s="8" t="s">
        <v>85</v>
      </c>
      <c r="D24" s="7" t="s">
        <v>41</v>
      </c>
      <c r="E24" s="7">
        <v>55.33</v>
      </c>
      <c r="F24" s="7">
        <v>59.17</v>
      </c>
      <c r="G24" s="13">
        <f t="shared" si="1"/>
        <v>57.25</v>
      </c>
      <c r="H24" s="2"/>
    </row>
    <row r="25" spans="1:8">
      <c r="A25" s="7">
        <v>6</v>
      </c>
      <c r="B25" s="8" t="s">
        <v>122</v>
      </c>
      <c r="C25" s="8" t="s">
        <v>80</v>
      </c>
      <c r="D25" s="7" t="s">
        <v>41</v>
      </c>
      <c r="E25" s="7">
        <v>55.17</v>
      </c>
      <c r="F25" s="7">
        <v>57.33</v>
      </c>
      <c r="G25" s="13">
        <f t="shared" si="1"/>
        <v>56.25</v>
      </c>
      <c r="H25" s="2"/>
    </row>
    <row r="26" spans="1:8">
      <c r="A26" s="7">
        <v>7</v>
      </c>
      <c r="B26" s="8" t="s">
        <v>121</v>
      </c>
      <c r="C26" s="8" t="s">
        <v>79</v>
      </c>
      <c r="D26" s="7" t="s">
        <v>41</v>
      </c>
      <c r="E26" s="7">
        <v>54.33</v>
      </c>
      <c r="F26" s="7">
        <v>56.5</v>
      </c>
      <c r="G26" s="13">
        <f t="shared" si="1"/>
        <v>55.414999999999999</v>
      </c>
      <c r="H26" s="2"/>
    </row>
    <row r="27" spans="1:8">
      <c r="A27" s="7">
        <v>8</v>
      </c>
      <c r="B27" s="8" t="s">
        <v>123</v>
      </c>
      <c r="C27" s="8" t="s">
        <v>84</v>
      </c>
      <c r="D27" s="7" t="s">
        <v>42</v>
      </c>
      <c r="E27" s="7">
        <v>49.83</v>
      </c>
      <c r="F27" s="7">
        <v>56.17</v>
      </c>
      <c r="G27" s="13">
        <f t="shared" si="1"/>
        <v>53</v>
      </c>
      <c r="H27" s="2"/>
    </row>
    <row r="28" spans="1:8">
      <c r="A28" s="24"/>
      <c r="B28" s="24"/>
      <c r="C28" s="24"/>
      <c r="D28" s="24"/>
      <c r="E28" s="25"/>
      <c r="F28" s="25"/>
      <c r="G28" s="25"/>
      <c r="H28" s="2"/>
    </row>
    <row r="29" spans="1:8">
      <c r="A29" s="12"/>
      <c r="B29" s="18"/>
      <c r="C29" s="18"/>
      <c r="D29" s="12"/>
      <c r="E29" s="12"/>
      <c r="F29" s="12"/>
      <c r="G29" s="19"/>
      <c r="H29" s="2"/>
    </row>
    <row r="30" spans="1:8">
      <c r="A30" s="2"/>
      <c r="B30" s="2"/>
      <c r="C30" s="2"/>
      <c r="D30" s="2"/>
      <c r="E30" s="3"/>
      <c r="F30" s="3"/>
      <c r="G30" s="3"/>
    </row>
    <row r="31" spans="1:8">
      <c r="A31" s="2"/>
      <c r="B31" s="2"/>
      <c r="C31" s="2"/>
      <c r="D31" s="2"/>
      <c r="E31" s="3"/>
      <c r="F31" s="3"/>
      <c r="G31" s="3"/>
    </row>
    <row r="32" spans="1:8">
      <c r="A32" s="6" t="s">
        <v>30</v>
      </c>
      <c r="B32" s="2"/>
      <c r="C32" s="2"/>
      <c r="D32" s="3"/>
      <c r="E32" s="3"/>
      <c r="F32" s="3"/>
      <c r="G32" s="9"/>
    </row>
    <row r="33" spans="1:7">
      <c r="A33" s="5"/>
      <c r="B33" s="2"/>
      <c r="C33" s="2"/>
      <c r="D33" s="3"/>
      <c r="E33" s="3"/>
      <c r="F33" s="3"/>
      <c r="G33" s="9"/>
    </row>
    <row r="34" spans="1:7">
      <c r="A34" s="4" t="s">
        <v>0</v>
      </c>
      <c r="B34" s="1" t="s">
        <v>1</v>
      </c>
      <c r="C34" s="1" t="s">
        <v>2</v>
      </c>
      <c r="D34" s="4" t="s">
        <v>3</v>
      </c>
      <c r="E34" s="4" t="s">
        <v>25</v>
      </c>
      <c r="F34" s="4" t="s">
        <v>26</v>
      </c>
      <c r="G34" s="10" t="s">
        <v>27</v>
      </c>
    </row>
    <row r="35" spans="1:7">
      <c r="A35" s="4"/>
      <c r="B35" s="1"/>
      <c r="C35" s="1"/>
      <c r="D35" s="4"/>
      <c r="E35" s="4"/>
      <c r="F35" s="4"/>
      <c r="G35" s="10"/>
    </row>
    <row r="36" spans="1:7">
      <c r="A36" s="13">
        <v>1</v>
      </c>
      <c r="B36" s="8" t="s">
        <v>87</v>
      </c>
      <c r="C36" s="8" t="s">
        <v>88</v>
      </c>
      <c r="D36" s="7" t="s">
        <v>89</v>
      </c>
      <c r="E36" s="7">
        <v>60.92</v>
      </c>
      <c r="F36" s="7">
        <v>61.67</v>
      </c>
      <c r="G36" s="31">
        <f>SUM(E36:F36)/2</f>
        <v>61.295000000000002</v>
      </c>
    </row>
    <row r="37" spans="1:7">
      <c r="A37" s="7">
        <v>2</v>
      </c>
      <c r="B37" s="8" t="s">
        <v>114</v>
      </c>
      <c r="C37" s="8"/>
      <c r="D37" s="7" t="s">
        <v>115</v>
      </c>
      <c r="E37" s="7">
        <v>57.17</v>
      </c>
      <c r="F37" s="7"/>
      <c r="G37" s="31"/>
    </row>
    <row r="38" spans="1:7">
      <c r="A38" s="7">
        <v>3</v>
      </c>
      <c r="B38" s="8" t="s">
        <v>8</v>
      </c>
      <c r="C38" s="8" t="s">
        <v>9</v>
      </c>
      <c r="D38" s="7" t="s">
        <v>7</v>
      </c>
      <c r="E38" s="7">
        <v>56.42</v>
      </c>
      <c r="F38" s="7"/>
      <c r="G38" s="32"/>
    </row>
    <row r="39" spans="1:7" ht="15.75" customHeight="1">
      <c r="A39" s="7">
        <v>4</v>
      </c>
      <c r="B39" s="8" t="s">
        <v>86</v>
      </c>
      <c r="C39" s="8" t="s">
        <v>9</v>
      </c>
      <c r="D39" s="7" t="s">
        <v>7</v>
      </c>
      <c r="E39" s="7">
        <v>56.33</v>
      </c>
      <c r="F39" s="7"/>
      <c r="G39" s="31"/>
    </row>
    <row r="40" spans="1:7">
      <c r="A40" s="2"/>
      <c r="B40" s="2"/>
      <c r="C40" s="2"/>
      <c r="D40" s="2"/>
      <c r="E40" s="3"/>
      <c r="F40" s="3"/>
      <c r="G40" s="3"/>
    </row>
    <row r="41" spans="1:7">
      <c r="A41" s="1" t="s">
        <v>97</v>
      </c>
      <c r="B41" s="1"/>
      <c r="C41" s="2"/>
      <c r="D41" s="2"/>
      <c r="E41" s="3"/>
      <c r="F41" s="3"/>
      <c r="G41" s="3"/>
    </row>
    <row r="42" spans="1:7">
      <c r="A42" s="2"/>
      <c r="B42" s="2"/>
      <c r="C42" s="2"/>
      <c r="D42" s="2"/>
      <c r="E42" s="3"/>
      <c r="F42" s="3"/>
      <c r="G42" s="3"/>
    </row>
    <row r="43" spans="1:7">
      <c r="A43" s="7">
        <v>1</v>
      </c>
      <c r="B43" s="8" t="s">
        <v>98</v>
      </c>
      <c r="C43" s="8" t="s">
        <v>99</v>
      </c>
      <c r="D43" s="8" t="s">
        <v>7</v>
      </c>
      <c r="E43" s="7">
        <v>69.17</v>
      </c>
      <c r="F43" s="7"/>
      <c r="G43" s="13"/>
    </row>
    <row r="44" spans="1:7">
      <c r="A44" s="7">
        <v>2</v>
      </c>
      <c r="B44" s="8" t="s">
        <v>100</v>
      </c>
      <c r="C44" s="8" t="s">
        <v>99</v>
      </c>
      <c r="D44" s="8" t="s">
        <v>7</v>
      </c>
      <c r="E44" s="7">
        <v>53</v>
      </c>
      <c r="F44" s="7"/>
      <c r="G44" s="13"/>
    </row>
    <row r="45" spans="1:7">
      <c r="A45" s="2"/>
      <c r="B45" s="2"/>
      <c r="C45" s="2"/>
      <c r="D45" s="2"/>
      <c r="E45" s="3"/>
      <c r="F45" s="3"/>
      <c r="G45" s="3"/>
    </row>
    <row r="46" spans="1:7">
      <c r="A46" s="2"/>
      <c r="B46" s="2"/>
      <c r="C46" s="2"/>
      <c r="D46" s="2"/>
      <c r="E46" s="3"/>
      <c r="F46" s="3"/>
      <c r="G46" s="3"/>
    </row>
    <row r="47" spans="1:7">
      <c r="A47" s="2"/>
      <c r="B47" s="2"/>
      <c r="C47" s="2"/>
      <c r="D47" s="2"/>
      <c r="E47" s="3"/>
      <c r="F47" s="3"/>
      <c r="G47" s="3"/>
    </row>
    <row r="48" spans="1:7">
      <c r="A48" s="2"/>
      <c r="B48" s="2"/>
      <c r="C48" s="2"/>
      <c r="D48" s="2"/>
      <c r="E48" s="3"/>
      <c r="F48" s="3"/>
      <c r="G48" s="3"/>
    </row>
    <row r="49" spans="1:7">
      <c r="A49" s="2"/>
      <c r="B49" s="2"/>
      <c r="C49" s="2"/>
      <c r="D49" s="2"/>
      <c r="E49" s="3"/>
      <c r="F49" s="3"/>
      <c r="G49" s="3"/>
    </row>
  </sheetData>
  <sortState ref="B36:H39">
    <sortCondition descending="1" ref="E36:E39"/>
  </sortState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97"/>
  <sheetViews>
    <sheetView workbookViewId="0">
      <selection activeCell="H10" sqref="H9:H10"/>
    </sheetView>
  </sheetViews>
  <sheetFormatPr defaultRowHeight="15"/>
  <cols>
    <col min="1" max="1" width="6.28515625" customWidth="1"/>
    <col min="2" max="2" width="21.7109375" customWidth="1"/>
    <col min="3" max="3" width="23.7109375" customWidth="1"/>
    <col min="4" max="4" width="3.5703125" customWidth="1"/>
    <col min="5" max="5" width="3.7109375" style="14" bestFit="1" customWidth="1"/>
    <col min="6" max="7" width="6.7109375" style="14" customWidth="1"/>
    <col min="8" max="8" width="20" style="14" customWidth="1"/>
    <col min="9" max="9" width="7.85546875" style="14" bestFit="1" customWidth="1"/>
  </cols>
  <sheetData>
    <row r="1" spans="1:10">
      <c r="A1" s="1"/>
      <c r="B1" s="2"/>
      <c r="C1" s="2"/>
      <c r="D1" s="2"/>
      <c r="E1" s="3"/>
      <c r="F1" s="3"/>
      <c r="G1" s="3"/>
      <c r="H1" s="3"/>
      <c r="I1" s="3"/>
      <c r="J1" s="2"/>
    </row>
    <row r="2" spans="1:10">
      <c r="A2" s="1" t="s">
        <v>43</v>
      </c>
      <c r="B2" s="2"/>
      <c r="C2" s="2"/>
      <c r="D2" s="2"/>
      <c r="E2" s="2"/>
      <c r="F2" s="2"/>
      <c r="G2" s="2"/>
      <c r="H2" s="3"/>
      <c r="I2" s="3"/>
      <c r="J2" s="2"/>
    </row>
    <row r="3" spans="1:10">
      <c r="A3" s="2"/>
      <c r="B3" s="2"/>
      <c r="C3" s="2"/>
      <c r="D3" s="2"/>
      <c r="E3" s="2"/>
      <c r="F3" s="2"/>
      <c r="G3" s="2"/>
      <c r="H3" s="3"/>
      <c r="I3" s="3"/>
      <c r="J3" s="2"/>
    </row>
    <row r="4" spans="1:10">
      <c r="A4" s="2" t="s">
        <v>128</v>
      </c>
      <c r="B4" s="2"/>
      <c r="C4" s="2"/>
      <c r="D4" s="2"/>
      <c r="E4" s="2"/>
      <c r="F4" s="2"/>
      <c r="G4" s="2"/>
      <c r="H4" s="3"/>
      <c r="I4" s="3"/>
      <c r="J4" s="2"/>
    </row>
    <row r="5" spans="1:10">
      <c r="A5" s="2"/>
      <c r="B5" s="2"/>
      <c r="C5" s="2"/>
      <c r="D5" s="2"/>
      <c r="E5" s="2"/>
      <c r="F5" s="2"/>
      <c r="G5" s="2"/>
      <c r="H5" s="3"/>
      <c r="I5" s="3"/>
      <c r="J5" s="2"/>
    </row>
    <row r="6" spans="1:10">
      <c r="A6" s="2" t="s">
        <v>129</v>
      </c>
      <c r="B6" s="2"/>
      <c r="C6" s="2"/>
      <c r="D6" s="2"/>
      <c r="E6" s="2"/>
      <c r="F6" s="2"/>
      <c r="G6" s="2"/>
      <c r="H6" s="3"/>
      <c r="I6" s="3"/>
      <c r="J6" s="2"/>
    </row>
    <row r="7" spans="1:10">
      <c r="A7" s="2" t="s">
        <v>130</v>
      </c>
      <c r="B7" s="2"/>
      <c r="C7" s="2"/>
      <c r="D7" s="2"/>
      <c r="E7" s="2"/>
      <c r="F7" s="2"/>
      <c r="G7" s="2"/>
      <c r="H7" s="3"/>
      <c r="I7" s="3"/>
      <c r="J7" s="2"/>
    </row>
    <row r="8" spans="1:10">
      <c r="A8" s="2"/>
      <c r="B8" s="2"/>
      <c r="C8" s="2"/>
      <c r="D8" s="2"/>
      <c r="E8" s="2"/>
      <c r="F8" s="2"/>
      <c r="G8" s="2"/>
      <c r="H8" s="3"/>
      <c r="I8" s="3"/>
      <c r="J8" s="2"/>
    </row>
    <row r="9" spans="1:10">
      <c r="A9" s="2" t="s">
        <v>131</v>
      </c>
      <c r="B9" s="2"/>
      <c r="C9" s="2"/>
      <c r="D9" s="2"/>
      <c r="E9" s="2"/>
      <c r="F9" s="2"/>
      <c r="G9" s="2"/>
      <c r="H9" s="3"/>
      <c r="I9" s="3"/>
      <c r="J9" s="2"/>
    </row>
    <row r="10" spans="1:10">
      <c r="A10" s="2" t="s">
        <v>132</v>
      </c>
      <c r="B10" s="2"/>
      <c r="C10" s="2"/>
      <c r="D10" s="2"/>
      <c r="E10" s="2"/>
      <c r="F10" s="2"/>
      <c r="G10" s="2"/>
      <c r="H10" s="3"/>
      <c r="I10" s="3"/>
      <c r="J10" s="2"/>
    </row>
    <row r="11" spans="1:10">
      <c r="A11" s="2"/>
      <c r="B11" s="2"/>
      <c r="C11" s="2"/>
      <c r="D11" s="2"/>
      <c r="E11" s="2"/>
      <c r="F11" s="2"/>
      <c r="G11" s="2"/>
      <c r="H11" s="3"/>
      <c r="I11" s="3"/>
      <c r="J11" s="2"/>
    </row>
    <row r="12" spans="1:10">
      <c r="A12" s="2"/>
      <c r="B12" s="2"/>
      <c r="C12" s="2"/>
      <c r="D12" s="2"/>
      <c r="E12" s="2"/>
      <c r="F12" s="2"/>
      <c r="G12" s="2"/>
      <c r="H12" s="3"/>
      <c r="I12" s="3"/>
      <c r="J12" s="2"/>
    </row>
    <row r="13" spans="1:10">
      <c r="A13" s="2" t="s">
        <v>133</v>
      </c>
      <c r="B13" s="2"/>
      <c r="C13" s="2"/>
      <c r="D13" s="2"/>
      <c r="E13" s="2"/>
      <c r="F13" s="2"/>
      <c r="G13" s="2"/>
      <c r="H13" s="3"/>
      <c r="I13" s="3"/>
      <c r="J13" s="2"/>
    </row>
    <row r="14" spans="1:10">
      <c r="A14" s="2"/>
      <c r="B14" s="2"/>
      <c r="C14" s="2"/>
      <c r="D14" s="2"/>
      <c r="E14" s="2"/>
      <c r="F14" s="2"/>
      <c r="G14" s="2"/>
      <c r="H14" s="4"/>
      <c r="I14" s="4"/>
      <c r="J14" s="2"/>
    </row>
    <row r="15" spans="1:10">
      <c r="A15" s="1" t="s">
        <v>0</v>
      </c>
      <c r="B15" s="1" t="s">
        <v>1</v>
      </c>
      <c r="C15" s="1" t="s">
        <v>2</v>
      </c>
      <c r="D15" s="1" t="s">
        <v>134</v>
      </c>
      <c r="E15" s="1" t="s">
        <v>135</v>
      </c>
      <c r="F15" s="1" t="s">
        <v>136</v>
      </c>
      <c r="G15" s="1" t="s">
        <v>137</v>
      </c>
      <c r="H15" s="3"/>
      <c r="I15" s="3"/>
      <c r="J15" s="2"/>
    </row>
    <row r="16" spans="1:10">
      <c r="A16" s="1">
        <v>1</v>
      </c>
      <c r="B16" s="1" t="s">
        <v>138</v>
      </c>
      <c r="C16" s="1" t="s">
        <v>34</v>
      </c>
      <c r="D16" s="1" t="s">
        <v>139</v>
      </c>
      <c r="E16" s="1">
        <v>1</v>
      </c>
      <c r="F16" s="1">
        <v>3</v>
      </c>
      <c r="G16" s="1">
        <v>2.34</v>
      </c>
      <c r="H16" s="43" t="s">
        <v>202</v>
      </c>
      <c r="I16" s="3"/>
      <c r="J16" s="2"/>
    </row>
    <row r="17" spans="1:10">
      <c r="A17" s="1">
        <v>2</v>
      </c>
      <c r="B17" s="1" t="s">
        <v>140</v>
      </c>
      <c r="C17" s="1" t="s">
        <v>78</v>
      </c>
      <c r="D17" s="1" t="s">
        <v>139</v>
      </c>
      <c r="E17" s="1">
        <v>1</v>
      </c>
      <c r="F17" s="1">
        <v>6</v>
      </c>
      <c r="G17" s="1">
        <v>1.57</v>
      </c>
      <c r="H17" s="43" t="s">
        <v>203</v>
      </c>
      <c r="I17" s="3"/>
      <c r="J17" s="2"/>
    </row>
    <row r="18" spans="1:10">
      <c r="A18" s="2"/>
      <c r="B18" s="2"/>
      <c r="C18" s="2"/>
      <c r="D18" s="2"/>
      <c r="E18" s="2"/>
      <c r="F18" s="2"/>
      <c r="G18" s="2"/>
      <c r="H18" s="3"/>
      <c r="I18" s="3"/>
      <c r="J18" s="2"/>
    </row>
    <row r="19" spans="1:10">
      <c r="A19" s="2">
        <v>3</v>
      </c>
      <c r="B19" s="2" t="s">
        <v>141</v>
      </c>
      <c r="C19" s="2" t="s">
        <v>142</v>
      </c>
      <c r="D19" s="2" t="s">
        <v>139</v>
      </c>
      <c r="E19" s="2">
        <v>1</v>
      </c>
      <c r="F19" s="2">
        <v>15</v>
      </c>
      <c r="G19" s="2">
        <v>2.2599999999999998</v>
      </c>
      <c r="H19" s="3"/>
      <c r="I19" s="42"/>
      <c r="J19" s="2"/>
    </row>
    <row r="20" spans="1:10">
      <c r="A20" s="2">
        <v>4</v>
      </c>
      <c r="B20" s="2" t="s">
        <v>143</v>
      </c>
      <c r="C20" s="2" t="s">
        <v>144</v>
      </c>
      <c r="D20" s="2" t="s">
        <v>139</v>
      </c>
      <c r="E20" s="2">
        <v>1</v>
      </c>
      <c r="F20" s="2">
        <v>15</v>
      </c>
      <c r="G20" s="2">
        <v>2.5099999999999998</v>
      </c>
      <c r="H20" s="3"/>
      <c r="I20" s="3"/>
      <c r="J20" s="2"/>
    </row>
    <row r="21" spans="1:10">
      <c r="A21" s="2">
        <v>5</v>
      </c>
      <c r="B21" s="2" t="s">
        <v>145</v>
      </c>
      <c r="C21" s="2" t="s">
        <v>36</v>
      </c>
      <c r="D21" s="2" t="s">
        <v>139</v>
      </c>
      <c r="E21" s="2">
        <v>1</v>
      </c>
      <c r="F21" s="2">
        <v>16.5</v>
      </c>
      <c r="G21" s="2">
        <v>2.06</v>
      </c>
      <c r="H21" s="3"/>
      <c r="I21" s="3"/>
      <c r="J21" s="2"/>
    </row>
    <row r="22" spans="1:10">
      <c r="A22" s="2"/>
      <c r="B22" s="2"/>
      <c r="C22" s="2"/>
      <c r="D22" s="2"/>
      <c r="E22" s="2"/>
      <c r="F22" s="2"/>
      <c r="G22" s="2"/>
      <c r="H22" s="3"/>
      <c r="I22" s="3"/>
      <c r="J22" s="2"/>
    </row>
    <row r="23" spans="1:10">
      <c r="A23" s="2" t="s">
        <v>146</v>
      </c>
      <c r="B23" s="2"/>
      <c r="C23" s="2"/>
      <c r="D23" s="2"/>
      <c r="E23" s="2"/>
      <c r="F23" s="2"/>
      <c r="G23" s="2"/>
      <c r="H23" s="3"/>
      <c r="I23" s="3"/>
      <c r="J23" s="2"/>
    </row>
    <row r="24" spans="1:10">
      <c r="A24" s="2"/>
      <c r="B24" s="2"/>
      <c r="C24" s="2"/>
      <c r="D24" s="2"/>
      <c r="E24" s="2"/>
      <c r="F24" s="2"/>
      <c r="G24" s="2"/>
      <c r="H24" s="3"/>
      <c r="I24" s="3"/>
      <c r="J24" s="2"/>
    </row>
    <row r="25" spans="1:10">
      <c r="A25" s="1" t="s">
        <v>0</v>
      </c>
      <c r="B25" s="1" t="s">
        <v>1</v>
      </c>
      <c r="C25" s="1" t="s">
        <v>2</v>
      </c>
      <c r="D25" s="1" t="s">
        <v>134</v>
      </c>
      <c r="E25" s="1" t="s">
        <v>135</v>
      </c>
      <c r="F25" s="1" t="s">
        <v>136</v>
      </c>
      <c r="G25" s="1" t="s">
        <v>137</v>
      </c>
      <c r="H25" s="3"/>
      <c r="I25" s="3"/>
      <c r="J25" s="2"/>
    </row>
    <row r="26" spans="1:10">
      <c r="A26" s="1">
        <v>1</v>
      </c>
      <c r="B26" s="1" t="s">
        <v>147</v>
      </c>
      <c r="C26" s="1" t="s">
        <v>53</v>
      </c>
      <c r="D26" s="1" t="s">
        <v>139</v>
      </c>
      <c r="E26" s="1">
        <v>1</v>
      </c>
      <c r="F26" s="1">
        <v>7.5</v>
      </c>
      <c r="G26" s="1">
        <v>2.4</v>
      </c>
      <c r="H26" s="43" t="s">
        <v>202</v>
      </c>
      <c r="I26" s="4"/>
      <c r="J26" s="2"/>
    </row>
    <row r="27" spans="1:10">
      <c r="A27" s="1">
        <v>2</v>
      </c>
      <c r="B27" s="1" t="s">
        <v>61</v>
      </c>
      <c r="C27" s="1" t="s">
        <v>62</v>
      </c>
      <c r="D27" s="1" t="s">
        <v>139</v>
      </c>
      <c r="E27" s="1">
        <v>1</v>
      </c>
      <c r="F27" s="1">
        <v>9.5</v>
      </c>
      <c r="G27" s="1">
        <v>2.44</v>
      </c>
      <c r="H27" s="42"/>
      <c r="I27" s="3"/>
      <c r="J27" s="2"/>
    </row>
    <row r="28" spans="1:10">
      <c r="A28" s="1">
        <v>3</v>
      </c>
      <c r="B28" s="1" t="s">
        <v>21</v>
      </c>
      <c r="C28" s="1" t="s">
        <v>22</v>
      </c>
      <c r="D28" s="1" t="s">
        <v>139</v>
      </c>
      <c r="E28" s="1">
        <v>1</v>
      </c>
      <c r="F28" s="1">
        <v>10</v>
      </c>
      <c r="G28" s="1">
        <v>2.39</v>
      </c>
      <c r="H28" s="43" t="s">
        <v>203</v>
      </c>
      <c r="I28" s="3"/>
      <c r="J28" s="2"/>
    </row>
    <row r="29" spans="1:10">
      <c r="A29" s="1">
        <v>4</v>
      </c>
      <c r="B29" s="1" t="s">
        <v>148</v>
      </c>
      <c r="C29" s="1" t="s">
        <v>45</v>
      </c>
      <c r="D29" s="1" t="s">
        <v>139</v>
      </c>
      <c r="E29" s="1">
        <v>1</v>
      </c>
      <c r="F29" s="1">
        <v>10.5</v>
      </c>
      <c r="G29" s="1">
        <v>2.46</v>
      </c>
      <c r="H29" s="3"/>
      <c r="I29" s="3"/>
      <c r="J29" s="2"/>
    </row>
    <row r="30" spans="1:10">
      <c r="A30" s="2"/>
      <c r="B30" s="2"/>
      <c r="C30" s="2"/>
      <c r="D30" s="2"/>
      <c r="E30" s="2"/>
      <c r="F30" s="2"/>
      <c r="G30" s="2"/>
      <c r="H30" s="3"/>
      <c r="I30" s="3"/>
      <c r="J30" s="2"/>
    </row>
    <row r="31" spans="1:10">
      <c r="A31" s="2">
        <v>5</v>
      </c>
      <c r="B31" s="2" t="s">
        <v>12</v>
      </c>
      <c r="C31" s="2" t="s">
        <v>13</v>
      </c>
      <c r="D31" s="2" t="s">
        <v>139</v>
      </c>
      <c r="E31" s="2">
        <v>1</v>
      </c>
      <c r="F31" s="2">
        <v>10.5</v>
      </c>
      <c r="G31" s="2">
        <v>2.58</v>
      </c>
      <c r="H31" s="3"/>
      <c r="I31" s="3"/>
      <c r="J31" s="2"/>
    </row>
    <row r="32" spans="1:10">
      <c r="A32" s="2">
        <v>6</v>
      </c>
      <c r="B32" s="2" t="s">
        <v>149</v>
      </c>
      <c r="C32" s="2" t="s">
        <v>47</v>
      </c>
      <c r="D32" s="2" t="s">
        <v>139</v>
      </c>
      <c r="E32" s="2">
        <v>1</v>
      </c>
      <c r="F32" s="2">
        <v>11</v>
      </c>
      <c r="G32" s="2">
        <v>2.59</v>
      </c>
      <c r="H32" s="3"/>
      <c r="I32" s="3"/>
      <c r="J32" s="2"/>
    </row>
    <row r="33" spans="1:10">
      <c r="A33" s="2">
        <v>7</v>
      </c>
      <c r="B33" s="2" t="s">
        <v>10</v>
      </c>
      <c r="C33" s="2" t="s">
        <v>11</v>
      </c>
      <c r="D33" s="2" t="s">
        <v>139</v>
      </c>
      <c r="E33" s="2">
        <v>1</v>
      </c>
      <c r="F33" s="2">
        <v>14.5</v>
      </c>
      <c r="G33" s="2">
        <v>3.14</v>
      </c>
      <c r="H33" s="3"/>
      <c r="I33" s="3"/>
      <c r="J33" s="2"/>
    </row>
    <row r="34" spans="1:10">
      <c r="A34" s="2">
        <v>8</v>
      </c>
      <c r="B34" s="2" t="s">
        <v>150</v>
      </c>
      <c r="C34" s="2" t="s">
        <v>5</v>
      </c>
      <c r="D34" s="2" t="s">
        <v>139</v>
      </c>
      <c r="E34" s="2">
        <v>1</v>
      </c>
      <c r="F34" s="2">
        <v>15</v>
      </c>
      <c r="G34" s="2">
        <v>2.5499999999999998</v>
      </c>
      <c r="H34" s="3"/>
      <c r="I34" s="3"/>
      <c r="J34" s="2"/>
    </row>
    <row r="35" spans="1:10">
      <c r="A35" s="2">
        <v>9</v>
      </c>
      <c r="B35" s="2" t="s">
        <v>151</v>
      </c>
      <c r="C35" s="2" t="s">
        <v>152</v>
      </c>
      <c r="D35" s="2" t="s">
        <v>139</v>
      </c>
      <c r="E35" s="2">
        <v>1</v>
      </c>
      <c r="F35" s="2">
        <v>22</v>
      </c>
      <c r="G35" s="2">
        <v>3.09</v>
      </c>
      <c r="H35" s="3"/>
      <c r="I35" s="3"/>
      <c r="J35" s="2"/>
    </row>
    <row r="36" spans="1:10">
      <c r="A36" s="2">
        <v>10</v>
      </c>
      <c r="B36" s="2" t="s">
        <v>59</v>
      </c>
      <c r="C36" s="2" t="s">
        <v>60</v>
      </c>
      <c r="D36" s="2" t="s">
        <v>139</v>
      </c>
      <c r="E36" s="2">
        <v>1</v>
      </c>
      <c r="F36" s="2">
        <v>29.5</v>
      </c>
      <c r="G36" s="2">
        <v>3.18</v>
      </c>
      <c r="H36" s="3"/>
      <c r="I36" s="3"/>
      <c r="J36" s="2"/>
    </row>
    <row r="37" spans="1:10">
      <c r="A37" s="2">
        <v>11</v>
      </c>
      <c r="B37" s="2" t="s">
        <v>153</v>
      </c>
      <c r="C37" s="2" t="s">
        <v>154</v>
      </c>
      <c r="D37" s="2" t="s">
        <v>139</v>
      </c>
      <c r="E37" s="2">
        <v>1</v>
      </c>
      <c r="F37" s="2">
        <v>34</v>
      </c>
      <c r="G37" s="2">
        <v>3.03</v>
      </c>
      <c r="H37" s="3"/>
      <c r="I37" s="3"/>
      <c r="J37" s="2"/>
    </row>
    <row r="38" spans="1:10">
      <c r="A38" s="2">
        <v>12</v>
      </c>
      <c r="B38" s="2" t="s">
        <v>155</v>
      </c>
      <c r="C38" s="2" t="s">
        <v>96</v>
      </c>
      <c r="D38" s="2" t="s">
        <v>139</v>
      </c>
      <c r="E38" s="2">
        <v>1</v>
      </c>
      <c r="F38" s="2">
        <v>39</v>
      </c>
      <c r="G38" s="2">
        <v>3.13</v>
      </c>
      <c r="H38" s="3"/>
      <c r="I38" s="3"/>
      <c r="J38" s="2"/>
    </row>
    <row r="39" spans="1:10">
      <c r="A39" s="2" t="s">
        <v>156</v>
      </c>
      <c r="B39" s="2" t="s">
        <v>157</v>
      </c>
      <c r="C39" s="2" t="s">
        <v>158</v>
      </c>
      <c r="D39" s="2" t="s">
        <v>139</v>
      </c>
      <c r="E39" s="2">
        <v>1</v>
      </c>
      <c r="F39" s="2" t="s">
        <v>159</v>
      </c>
      <c r="G39" s="2"/>
      <c r="H39" s="3"/>
      <c r="I39" s="3"/>
      <c r="J39" s="2"/>
    </row>
    <row r="40" spans="1:10">
      <c r="A40" s="2"/>
      <c r="B40" s="2" t="s">
        <v>160</v>
      </c>
      <c r="C40" s="2" t="s">
        <v>18</v>
      </c>
      <c r="D40" s="2" t="s">
        <v>139</v>
      </c>
      <c r="E40" s="2">
        <v>1</v>
      </c>
      <c r="F40" s="2" t="s">
        <v>159</v>
      </c>
      <c r="G40" s="2"/>
      <c r="H40" s="3"/>
      <c r="I40" s="3"/>
      <c r="J40" s="2"/>
    </row>
    <row r="41" spans="1:10">
      <c r="A41" s="2"/>
      <c r="B41" s="2" t="s">
        <v>161</v>
      </c>
      <c r="C41" s="2" t="s">
        <v>56</v>
      </c>
      <c r="D41" s="2" t="s">
        <v>139</v>
      </c>
      <c r="E41" s="2">
        <v>1</v>
      </c>
      <c r="F41" s="2" t="s">
        <v>159</v>
      </c>
      <c r="G41" s="2"/>
      <c r="H41" s="3"/>
      <c r="I41" s="3"/>
      <c r="J41" s="2"/>
    </row>
    <row r="42" spans="1:10">
      <c r="A42" s="2"/>
      <c r="B42" s="2" t="s">
        <v>162</v>
      </c>
      <c r="C42" s="2" t="s">
        <v>51</v>
      </c>
      <c r="D42" s="2" t="s">
        <v>139</v>
      </c>
      <c r="E42" s="2">
        <v>1</v>
      </c>
      <c r="F42" s="2" t="s">
        <v>159</v>
      </c>
      <c r="G42" s="2"/>
      <c r="H42" s="3"/>
      <c r="I42" s="3"/>
      <c r="J42" s="2"/>
    </row>
    <row r="43" spans="1:10">
      <c r="A43" s="2"/>
      <c r="B43" s="2" t="s">
        <v>163</v>
      </c>
      <c r="C43" s="2" t="s">
        <v>58</v>
      </c>
      <c r="D43" s="2" t="s">
        <v>139</v>
      </c>
      <c r="E43" s="2">
        <v>1</v>
      </c>
      <c r="F43" s="2"/>
      <c r="G43" s="2"/>
      <c r="H43" s="3"/>
      <c r="I43" s="3"/>
      <c r="J43" s="2"/>
    </row>
    <row r="44" spans="1:10">
      <c r="A44" s="2"/>
      <c r="B44" s="2"/>
      <c r="C44" s="2"/>
      <c r="D44" s="2"/>
      <c r="E44" s="2"/>
      <c r="F44" s="2"/>
      <c r="G44" s="2"/>
      <c r="H44" s="3"/>
      <c r="I44" s="3"/>
      <c r="J44" s="2"/>
    </row>
    <row r="45" spans="1:10">
      <c r="H45" s="4"/>
      <c r="I45" s="4"/>
      <c r="J45" s="1"/>
    </row>
    <row r="46" spans="1:10">
      <c r="A46" s="2" t="s">
        <v>205</v>
      </c>
      <c r="B46" s="2"/>
      <c r="C46" s="2"/>
      <c r="D46" s="2"/>
      <c r="E46" s="2"/>
      <c r="F46" s="2"/>
      <c r="G46" s="2"/>
      <c r="H46" s="3"/>
      <c r="I46" s="3"/>
      <c r="J46" s="2"/>
    </row>
    <row r="47" spans="1:10">
      <c r="A47" s="2"/>
      <c r="B47" s="2"/>
      <c r="C47" s="2"/>
      <c r="D47" s="2"/>
      <c r="E47" s="2"/>
      <c r="F47" s="2"/>
      <c r="G47" s="2"/>
      <c r="H47" s="3"/>
      <c r="I47" s="3"/>
      <c r="J47" s="2"/>
    </row>
    <row r="48" spans="1:10">
      <c r="A48" s="1" t="s">
        <v>0</v>
      </c>
      <c r="B48" s="1" t="s">
        <v>1</v>
      </c>
      <c r="C48" s="1" t="s">
        <v>2</v>
      </c>
      <c r="D48" s="1" t="s">
        <v>134</v>
      </c>
      <c r="E48" s="1" t="s">
        <v>135</v>
      </c>
      <c r="F48" s="1" t="s">
        <v>136</v>
      </c>
      <c r="G48" s="1" t="s">
        <v>137</v>
      </c>
      <c r="H48" s="3"/>
      <c r="I48" s="3"/>
      <c r="J48" s="2"/>
    </row>
    <row r="49" spans="1:10">
      <c r="A49" s="1">
        <v>1</v>
      </c>
      <c r="B49" s="1" t="s">
        <v>169</v>
      </c>
      <c r="C49" s="1" t="s">
        <v>84</v>
      </c>
      <c r="D49" s="1" t="s">
        <v>139</v>
      </c>
      <c r="E49" s="1">
        <v>1</v>
      </c>
      <c r="F49" s="1">
        <v>25.5</v>
      </c>
      <c r="G49" s="1">
        <v>3.04</v>
      </c>
      <c r="H49" s="3"/>
      <c r="I49" s="3"/>
      <c r="J49" s="2"/>
    </row>
    <row r="50" spans="1:10">
      <c r="A50" s="2"/>
      <c r="B50" s="2"/>
      <c r="C50" s="2"/>
      <c r="D50" s="2"/>
      <c r="E50" s="2"/>
      <c r="F50" s="2"/>
      <c r="G50" s="2"/>
      <c r="H50" s="3"/>
      <c r="I50" s="3"/>
      <c r="J50" s="2"/>
    </row>
    <row r="51" spans="1:10">
      <c r="A51" s="2" t="s">
        <v>156</v>
      </c>
      <c r="B51" s="2" t="s">
        <v>170</v>
      </c>
      <c r="C51" s="2" t="s">
        <v>171</v>
      </c>
      <c r="D51" s="2" t="s">
        <v>139</v>
      </c>
      <c r="E51" s="2">
        <v>1</v>
      </c>
      <c r="F51" s="2"/>
      <c r="G51" s="2"/>
      <c r="H51" s="4"/>
      <c r="I51" s="4"/>
      <c r="J51" s="2"/>
    </row>
    <row r="52" spans="1:10">
      <c r="A52" s="2"/>
      <c r="B52" s="2"/>
      <c r="C52" s="2"/>
      <c r="D52" s="2"/>
      <c r="E52" s="2"/>
      <c r="F52" s="2"/>
      <c r="G52" s="2"/>
      <c r="H52" s="4"/>
      <c r="I52" s="4"/>
      <c r="J52" s="1"/>
    </row>
    <row r="53" spans="1:10">
      <c r="A53" s="2" t="s">
        <v>172</v>
      </c>
      <c r="B53" s="2"/>
      <c r="C53" s="2"/>
      <c r="D53" s="2"/>
      <c r="E53" s="2"/>
      <c r="F53" s="2"/>
      <c r="G53" s="2"/>
      <c r="H53" s="3"/>
      <c r="I53" s="3"/>
      <c r="J53" s="2"/>
    </row>
    <row r="54" spans="1:10">
      <c r="A54" s="2"/>
      <c r="B54" s="2"/>
      <c r="C54" s="2"/>
      <c r="D54" s="2"/>
      <c r="E54" s="2"/>
      <c r="F54" s="2"/>
      <c r="G54" s="2"/>
      <c r="H54" s="3"/>
      <c r="I54" s="3"/>
      <c r="J54" s="2"/>
    </row>
    <row r="55" spans="1:10">
      <c r="A55" s="1" t="s">
        <v>0</v>
      </c>
      <c r="B55" s="1" t="s">
        <v>1</v>
      </c>
      <c r="C55" s="1" t="s">
        <v>2</v>
      </c>
      <c r="D55" s="1" t="s">
        <v>134</v>
      </c>
      <c r="E55" s="1" t="s">
        <v>135</v>
      </c>
      <c r="F55" s="1" t="s">
        <v>136</v>
      </c>
      <c r="G55" s="1" t="s">
        <v>137</v>
      </c>
      <c r="H55" s="3"/>
      <c r="I55" s="3"/>
      <c r="J55" s="2"/>
    </row>
    <row r="56" spans="1:10">
      <c r="A56" s="1">
        <v>1</v>
      </c>
      <c r="B56" s="1" t="s">
        <v>173</v>
      </c>
      <c r="C56" s="1" t="s">
        <v>88</v>
      </c>
      <c r="D56" s="1" t="s">
        <v>139</v>
      </c>
      <c r="E56" s="1">
        <v>1</v>
      </c>
      <c r="F56" s="1">
        <v>7.5</v>
      </c>
      <c r="G56" s="1">
        <v>2.52</v>
      </c>
      <c r="H56" s="4"/>
      <c r="I56" s="4"/>
      <c r="J56" s="2"/>
    </row>
    <row r="57" spans="1:10">
      <c r="A57" s="1">
        <v>2</v>
      </c>
      <c r="B57" s="1" t="s">
        <v>95</v>
      </c>
      <c r="C57" s="1" t="s">
        <v>174</v>
      </c>
      <c r="D57" s="1" t="s">
        <v>139</v>
      </c>
      <c r="E57" s="1">
        <v>1</v>
      </c>
      <c r="F57" s="1">
        <v>28.5</v>
      </c>
      <c r="G57" s="1">
        <v>3.16</v>
      </c>
      <c r="H57" s="4"/>
      <c r="I57" s="4"/>
      <c r="J57" s="1"/>
    </row>
    <row r="58" spans="1:10">
      <c r="A58" s="2"/>
      <c r="B58" s="2"/>
      <c r="C58" s="2"/>
      <c r="D58" s="2"/>
      <c r="E58" s="2"/>
      <c r="F58" s="2"/>
      <c r="G58" s="2"/>
      <c r="H58" s="3"/>
      <c r="I58" s="3"/>
      <c r="J58" s="2"/>
    </row>
    <row r="59" spans="1:10">
      <c r="A59" s="2">
        <v>3</v>
      </c>
      <c r="B59" s="2" t="s">
        <v>86</v>
      </c>
      <c r="C59" s="2" t="s">
        <v>9</v>
      </c>
      <c r="D59" s="2" t="s">
        <v>139</v>
      </c>
      <c r="E59" s="2">
        <v>1</v>
      </c>
      <c r="F59" s="2">
        <v>36</v>
      </c>
      <c r="G59" s="2">
        <v>3.37</v>
      </c>
      <c r="H59" s="3"/>
      <c r="I59" s="3"/>
      <c r="J59" s="2"/>
    </row>
    <row r="60" spans="1:10">
      <c r="A60" s="2">
        <v>4</v>
      </c>
      <c r="B60" s="2" t="s">
        <v>175</v>
      </c>
      <c r="C60" s="2" t="s">
        <v>174</v>
      </c>
      <c r="D60" s="2" t="s">
        <v>139</v>
      </c>
      <c r="E60" s="2">
        <v>1</v>
      </c>
      <c r="F60" s="2">
        <v>64.5</v>
      </c>
      <c r="G60" s="2">
        <v>4.0999999999999996</v>
      </c>
      <c r="H60" s="3"/>
      <c r="I60" s="3"/>
      <c r="J60" s="2"/>
    </row>
    <row r="61" spans="1:10">
      <c r="A61" s="2" t="s">
        <v>156</v>
      </c>
      <c r="B61" s="2" t="s">
        <v>176</v>
      </c>
      <c r="C61" s="2" t="s">
        <v>174</v>
      </c>
      <c r="D61" s="2" t="s">
        <v>139</v>
      </c>
      <c r="E61" s="2">
        <v>1</v>
      </c>
      <c r="F61" s="2" t="s">
        <v>159</v>
      </c>
      <c r="G61" s="2"/>
      <c r="H61" s="3"/>
      <c r="I61" s="3"/>
      <c r="J61" s="2"/>
    </row>
    <row r="62" spans="1:10">
      <c r="A62" s="2"/>
      <c r="B62" s="2" t="s">
        <v>177</v>
      </c>
      <c r="C62" s="2" t="s">
        <v>9</v>
      </c>
      <c r="D62" s="2" t="s">
        <v>139</v>
      </c>
      <c r="E62" s="2">
        <v>1</v>
      </c>
      <c r="F62" s="2" t="s">
        <v>159</v>
      </c>
      <c r="G62" s="2"/>
      <c r="H62" s="3"/>
      <c r="I62" s="3"/>
      <c r="J62" s="2"/>
    </row>
    <row r="63" spans="1:10">
      <c r="A63" s="2"/>
      <c r="B63" s="2"/>
      <c r="C63" s="2"/>
      <c r="D63" s="2"/>
      <c r="E63" s="2"/>
      <c r="F63" s="2"/>
      <c r="G63" s="2"/>
      <c r="H63" s="3"/>
      <c r="I63" s="3"/>
      <c r="J63" s="2"/>
    </row>
    <row r="64" spans="1:10">
      <c r="A64" s="2" t="s">
        <v>178</v>
      </c>
      <c r="B64" s="2"/>
      <c r="C64" s="2"/>
      <c r="D64" s="2"/>
      <c r="E64" s="2"/>
      <c r="F64" s="2"/>
      <c r="G64" s="2"/>
      <c r="H64" s="3"/>
      <c r="I64" s="3"/>
      <c r="J64" s="2"/>
    </row>
    <row r="65" spans="1:10">
      <c r="A65" s="2"/>
      <c r="B65" s="2"/>
      <c r="C65" s="2"/>
      <c r="D65" s="2"/>
      <c r="E65" s="2"/>
      <c r="F65" s="2"/>
      <c r="G65" s="2"/>
      <c r="H65" s="3"/>
      <c r="I65" s="3"/>
      <c r="J65" s="2"/>
    </row>
    <row r="66" spans="1:10">
      <c r="A66" s="1" t="s">
        <v>0</v>
      </c>
      <c r="B66" s="1" t="s">
        <v>1</v>
      </c>
      <c r="C66" s="1" t="s">
        <v>2</v>
      </c>
      <c r="D66" s="1" t="s">
        <v>134</v>
      </c>
      <c r="E66" s="1" t="s">
        <v>135</v>
      </c>
      <c r="F66" s="1" t="s">
        <v>136</v>
      </c>
      <c r="G66" s="1" t="s">
        <v>137</v>
      </c>
      <c r="H66" s="3"/>
      <c r="I66" s="3"/>
      <c r="J66" s="2"/>
    </row>
    <row r="67" spans="1:10">
      <c r="A67" s="1">
        <v>1</v>
      </c>
      <c r="B67" s="1" t="s">
        <v>179</v>
      </c>
      <c r="C67" s="1" t="s">
        <v>6</v>
      </c>
      <c r="D67" s="1" t="s">
        <v>180</v>
      </c>
      <c r="E67" s="1">
        <v>1</v>
      </c>
      <c r="F67" s="1">
        <v>3</v>
      </c>
      <c r="G67" s="1">
        <v>2.13</v>
      </c>
      <c r="H67" s="4"/>
      <c r="I67" s="4"/>
      <c r="J67" s="2"/>
    </row>
    <row r="68" spans="1:10">
      <c r="A68" s="1">
        <v>2</v>
      </c>
      <c r="B68" s="1" t="s">
        <v>181</v>
      </c>
      <c r="C68" s="1" t="s">
        <v>38</v>
      </c>
      <c r="D68" s="1" t="s">
        <v>180</v>
      </c>
      <c r="E68" s="1">
        <v>1</v>
      </c>
      <c r="F68" s="1">
        <v>3</v>
      </c>
      <c r="G68" s="1">
        <v>2.19</v>
      </c>
      <c r="H68" s="43" t="s">
        <v>202</v>
      </c>
      <c r="I68" s="3"/>
      <c r="J68" s="2"/>
    </row>
    <row r="69" spans="1:10">
      <c r="A69" s="2"/>
      <c r="B69" s="2"/>
      <c r="C69" s="2"/>
      <c r="D69" s="2"/>
      <c r="E69" s="2"/>
      <c r="F69" s="2"/>
      <c r="G69" s="2"/>
      <c r="H69" s="4"/>
      <c r="I69" s="3"/>
      <c r="J69" s="2"/>
    </row>
    <row r="70" spans="1:10">
      <c r="A70" s="2">
        <v>3</v>
      </c>
      <c r="B70" s="2" t="s">
        <v>182</v>
      </c>
      <c r="C70" s="2" t="s">
        <v>183</v>
      </c>
      <c r="D70" s="2" t="s">
        <v>184</v>
      </c>
      <c r="E70" s="2">
        <v>1</v>
      </c>
      <c r="F70" s="2">
        <v>3</v>
      </c>
      <c r="G70" s="2">
        <v>2.35</v>
      </c>
      <c r="H70" s="43" t="s">
        <v>203</v>
      </c>
      <c r="I70" s="3"/>
      <c r="J70" s="2"/>
    </row>
    <row r="71" spans="1:10">
      <c r="A71" s="2">
        <v>4</v>
      </c>
      <c r="B71" s="2" t="s">
        <v>185</v>
      </c>
      <c r="C71" s="2" t="s">
        <v>186</v>
      </c>
      <c r="D71" s="2" t="s">
        <v>184</v>
      </c>
      <c r="E71" s="2">
        <v>1</v>
      </c>
      <c r="F71" s="2">
        <v>7.5</v>
      </c>
      <c r="G71" s="2">
        <v>2.46</v>
      </c>
      <c r="H71" s="3"/>
      <c r="I71" s="3"/>
      <c r="J71" s="2"/>
    </row>
    <row r="72" spans="1:10">
      <c r="A72" s="2">
        <v>5</v>
      </c>
      <c r="B72" s="2" t="s">
        <v>187</v>
      </c>
      <c r="C72" s="2" t="s">
        <v>37</v>
      </c>
      <c r="D72" s="2" t="s">
        <v>184</v>
      </c>
      <c r="E72" s="2">
        <v>1</v>
      </c>
      <c r="F72" s="2">
        <v>9</v>
      </c>
      <c r="G72" s="2">
        <v>2.36</v>
      </c>
      <c r="H72" s="3"/>
      <c r="I72" s="3"/>
      <c r="J72" s="2"/>
    </row>
    <row r="73" spans="1:10">
      <c r="A73" s="2">
        <v>6</v>
      </c>
      <c r="B73" s="2" t="s">
        <v>188</v>
      </c>
      <c r="C73" s="2" t="s">
        <v>40</v>
      </c>
      <c r="D73" s="2" t="s">
        <v>189</v>
      </c>
      <c r="E73" s="2">
        <v>1</v>
      </c>
      <c r="F73" s="2">
        <v>9.5</v>
      </c>
      <c r="G73" s="2">
        <v>2.37</v>
      </c>
      <c r="H73" s="3"/>
      <c r="I73" s="3"/>
      <c r="J73" s="2"/>
    </row>
    <row r="74" spans="1:10">
      <c r="A74" s="2">
        <v>7</v>
      </c>
      <c r="B74" s="2" t="s">
        <v>190</v>
      </c>
      <c r="C74" s="2" t="s">
        <v>73</v>
      </c>
      <c r="D74" s="2" t="s">
        <v>189</v>
      </c>
      <c r="E74" s="2">
        <v>1</v>
      </c>
      <c r="F74" s="2">
        <v>15</v>
      </c>
      <c r="G74" s="2">
        <v>3</v>
      </c>
      <c r="H74" s="3"/>
      <c r="I74" s="3"/>
      <c r="J74" s="2"/>
    </row>
    <row r="75" spans="1:10">
      <c r="A75" s="2"/>
      <c r="B75" s="2"/>
      <c r="C75" s="2"/>
      <c r="D75" s="2"/>
      <c r="E75" s="2"/>
      <c r="F75" s="2"/>
      <c r="G75" s="2"/>
      <c r="H75" s="3"/>
      <c r="I75" s="3"/>
      <c r="J75" s="2"/>
    </row>
    <row r="76" spans="1:10">
      <c r="A76" s="2" t="s">
        <v>191</v>
      </c>
      <c r="B76" s="2"/>
      <c r="C76" s="2"/>
      <c r="D76" s="2"/>
      <c r="E76" s="2"/>
      <c r="F76" s="2"/>
      <c r="G76" s="2"/>
      <c r="H76" s="3"/>
      <c r="I76" s="3"/>
      <c r="J76" s="2"/>
    </row>
    <row r="77" spans="1:10">
      <c r="A77" s="2"/>
      <c r="B77" s="2"/>
      <c r="C77" s="2"/>
      <c r="D77" s="2"/>
      <c r="E77" s="2"/>
      <c r="F77" s="2"/>
      <c r="G77" s="2"/>
      <c r="H77" s="3"/>
      <c r="I77" s="3"/>
      <c r="J77" s="2"/>
    </row>
    <row r="78" spans="1:10">
      <c r="A78" s="1" t="s">
        <v>0</v>
      </c>
      <c r="B78" s="1" t="s">
        <v>1</v>
      </c>
      <c r="C78" s="1" t="s">
        <v>2</v>
      </c>
      <c r="D78" s="1" t="s">
        <v>134</v>
      </c>
      <c r="E78" s="1" t="s">
        <v>135</v>
      </c>
      <c r="F78" s="1" t="s">
        <v>136</v>
      </c>
      <c r="G78" s="1" t="s">
        <v>137</v>
      </c>
      <c r="H78" s="3"/>
      <c r="I78" s="3"/>
      <c r="J78" s="2"/>
    </row>
    <row r="79" spans="1:10">
      <c r="A79" s="1">
        <v>1</v>
      </c>
      <c r="B79" s="1" t="s">
        <v>192</v>
      </c>
      <c r="C79" s="1" t="s">
        <v>16</v>
      </c>
      <c r="D79" s="1" t="s">
        <v>184</v>
      </c>
      <c r="E79" s="1">
        <v>1</v>
      </c>
      <c r="F79" s="1">
        <v>0.5</v>
      </c>
      <c r="G79" s="1">
        <v>2.38</v>
      </c>
      <c r="H79" s="43" t="s">
        <v>202</v>
      </c>
      <c r="I79" s="4"/>
      <c r="J79" s="2"/>
    </row>
    <row r="80" spans="1:10">
      <c r="A80" s="1">
        <v>2</v>
      </c>
      <c r="B80" s="1" t="s">
        <v>39</v>
      </c>
      <c r="C80" s="1" t="s">
        <v>68</v>
      </c>
      <c r="D80" s="1" t="s">
        <v>184</v>
      </c>
      <c r="E80" s="1">
        <v>1</v>
      </c>
      <c r="F80" s="1">
        <v>5</v>
      </c>
      <c r="G80" s="1">
        <v>2.41</v>
      </c>
      <c r="H80" s="3"/>
      <c r="I80" s="3"/>
      <c r="J80" s="2"/>
    </row>
    <row r="81" spans="1:15">
      <c r="A81" s="2"/>
      <c r="B81" s="2"/>
      <c r="C81" s="2"/>
      <c r="D81" s="2"/>
      <c r="E81" s="2"/>
      <c r="F81" s="2"/>
      <c r="G81" s="2"/>
      <c r="H81" s="3"/>
      <c r="I81" s="3"/>
      <c r="J81" s="2"/>
    </row>
    <row r="82" spans="1:15">
      <c r="A82" s="2">
        <v>3</v>
      </c>
      <c r="B82" s="2" t="s">
        <v>19</v>
      </c>
      <c r="C82" s="2" t="s">
        <v>20</v>
      </c>
      <c r="D82" s="2" t="s">
        <v>180</v>
      </c>
      <c r="E82" s="2">
        <v>1</v>
      </c>
      <c r="F82" s="2">
        <v>6</v>
      </c>
      <c r="G82" s="2">
        <v>2.27</v>
      </c>
      <c r="H82" s="43" t="s">
        <v>206</v>
      </c>
      <c r="I82" s="3"/>
      <c r="J82" s="2"/>
    </row>
    <row r="83" spans="1:15">
      <c r="A83" s="2">
        <v>4</v>
      </c>
      <c r="B83" s="2" t="s">
        <v>14</v>
      </c>
      <c r="C83" s="2" t="s">
        <v>15</v>
      </c>
      <c r="D83" s="2" t="s">
        <v>184</v>
      </c>
      <c r="E83" s="2">
        <v>1</v>
      </c>
      <c r="F83" s="2">
        <v>18</v>
      </c>
      <c r="G83" s="2">
        <v>2.4300000000000002</v>
      </c>
      <c r="H83" s="3"/>
      <c r="I83" s="3"/>
      <c r="J83" s="2"/>
    </row>
    <row r="84" spans="1:15">
      <c r="A84" s="2">
        <v>5</v>
      </c>
      <c r="B84" s="2" t="s">
        <v>23</v>
      </c>
      <c r="C84" s="2" t="s">
        <v>24</v>
      </c>
      <c r="D84" s="2" t="s">
        <v>184</v>
      </c>
      <c r="E84" s="2">
        <v>1</v>
      </c>
      <c r="F84" s="2">
        <v>23.5</v>
      </c>
      <c r="G84" s="2">
        <v>2.54</v>
      </c>
      <c r="H84" s="3"/>
      <c r="I84" s="3"/>
      <c r="J84" s="2"/>
    </row>
    <row r="85" spans="1:15">
      <c r="A85" s="2" t="s">
        <v>156</v>
      </c>
      <c r="B85" s="2" t="s">
        <v>193</v>
      </c>
      <c r="C85" s="2" t="s">
        <v>194</v>
      </c>
      <c r="D85" s="2" t="s">
        <v>184</v>
      </c>
      <c r="E85" s="2">
        <v>1</v>
      </c>
      <c r="F85" s="2"/>
      <c r="G85" s="2"/>
      <c r="H85" s="3"/>
      <c r="I85" s="3"/>
      <c r="J85" s="2"/>
    </row>
    <row r="86" spans="1:15">
      <c r="A86" s="2"/>
      <c r="B86" s="2"/>
      <c r="C86" s="2"/>
      <c r="D86" s="2"/>
      <c r="E86" s="2"/>
      <c r="F86" s="2"/>
      <c r="G86" s="2"/>
      <c r="H86" s="3"/>
      <c r="I86" s="3"/>
      <c r="J86" s="2"/>
    </row>
    <row r="87" spans="1:15">
      <c r="A87" s="2" t="s">
        <v>204</v>
      </c>
      <c r="B87" s="2"/>
      <c r="C87" s="2"/>
      <c r="D87" s="2"/>
      <c r="E87" s="2"/>
      <c r="F87" s="2"/>
      <c r="G87" s="2"/>
      <c r="H87" s="3"/>
      <c r="I87" s="3"/>
      <c r="J87" s="2"/>
    </row>
    <row r="88" spans="1:15">
      <c r="A88" s="2"/>
      <c r="B88" s="2"/>
      <c r="C88" s="2"/>
      <c r="D88" s="2"/>
      <c r="E88" s="2"/>
      <c r="F88" s="2"/>
      <c r="G88" s="2"/>
      <c r="H88" s="3"/>
      <c r="I88" s="3"/>
      <c r="J88" s="2"/>
    </row>
    <row r="89" spans="1:15">
      <c r="A89" s="1" t="s">
        <v>0</v>
      </c>
      <c r="B89" s="1" t="s">
        <v>1</v>
      </c>
      <c r="C89" s="1" t="s">
        <v>2</v>
      </c>
      <c r="D89" s="1" t="s">
        <v>134</v>
      </c>
      <c r="E89" s="1" t="s">
        <v>135</v>
      </c>
      <c r="F89" s="1" t="s">
        <v>136</v>
      </c>
      <c r="G89" s="1" t="s">
        <v>137</v>
      </c>
      <c r="H89" s="3"/>
    </row>
    <row r="90" spans="1:15">
      <c r="A90" s="1">
        <v>1</v>
      </c>
      <c r="B90" s="1" t="s">
        <v>195</v>
      </c>
      <c r="C90" s="1" t="s">
        <v>83</v>
      </c>
      <c r="D90" s="1" t="s">
        <v>184</v>
      </c>
      <c r="E90" s="1">
        <v>1</v>
      </c>
      <c r="F90" s="1">
        <v>0.5</v>
      </c>
      <c r="G90" s="1">
        <v>2.38</v>
      </c>
      <c r="H90" s="43" t="s">
        <v>202</v>
      </c>
      <c r="I90" s="2"/>
      <c r="J90" s="2"/>
      <c r="K90" s="2"/>
      <c r="L90" s="2"/>
      <c r="M90" s="2"/>
      <c r="N90" s="2"/>
      <c r="O90" s="2"/>
    </row>
    <row r="91" spans="1:15">
      <c r="A91" s="1">
        <v>2</v>
      </c>
      <c r="B91" s="1" t="s">
        <v>164</v>
      </c>
      <c r="C91" s="1" t="s">
        <v>80</v>
      </c>
      <c r="D91" s="1" t="s">
        <v>139</v>
      </c>
      <c r="E91" s="1">
        <v>1</v>
      </c>
      <c r="F91" s="1">
        <v>16</v>
      </c>
      <c r="G91" s="1">
        <v>3.09</v>
      </c>
      <c r="H91" s="43" t="s">
        <v>206</v>
      </c>
      <c r="I91" s="2"/>
      <c r="J91" s="2"/>
      <c r="K91" s="2"/>
      <c r="L91" s="2"/>
      <c r="M91" s="2"/>
      <c r="N91" s="2"/>
      <c r="O91" s="2"/>
    </row>
    <row r="92" spans="1:15">
      <c r="H92" s="4"/>
    </row>
    <row r="93" spans="1:15">
      <c r="A93" s="2">
        <v>3</v>
      </c>
      <c r="B93" s="2" t="s">
        <v>196</v>
      </c>
      <c r="C93" s="2" t="s">
        <v>197</v>
      </c>
      <c r="D93" s="2" t="s">
        <v>184</v>
      </c>
      <c r="E93" s="2">
        <v>1</v>
      </c>
      <c r="F93" s="2">
        <v>19</v>
      </c>
      <c r="G93" s="2">
        <v>2.39</v>
      </c>
      <c r="H93" s="4"/>
      <c r="O93" s="2"/>
    </row>
    <row r="94" spans="1:15">
      <c r="A94" s="2">
        <v>4</v>
      </c>
      <c r="B94" s="2" t="s">
        <v>198</v>
      </c>
      <c r="C94" s="2" t="s">
        <v>199</v>
      </c>
      <c r="D94" s="2" t="s">
        <v>184</v>
      </c>
      <c r="E94" s="2">
        <v>1</v>
      </c>
      <c r="F94" s="2">
        <v>20.5</v>
      </c>
      <c r="G94" s="2">
        <v>2.2999999999999998</v>
      </c>
    </row>
    <row r="95" spans="1:15">
      <c r="A95" s="2">
        <v>5</v>
      </c>
      <c r="B95" s="2" t="s">
        <v>165</v>
      </c>
      <c r="C95" s="2" t="s">
        <v>166</v>
      </c>
      <c r="D95" s="2" t="s">
        <v>139</v>
      </c>
      <c r="E95" s="2">
        <v>1</v>
      </c>
      <c r="F95" s="2">
        <v>23</v>
      </c>
      <c r="G95" s="2">
        <v>3.05</v>
      </c>
    </row>
    <row r="96" spans="1:15">
      <c r="A96" s="2">
        <v>6</v>
      </c>
      <c r="B96" s="2" t="s">
        <v>200</v>
      </c>
      <c r="C96" s="2" t="s">
        <v>201</v>
      </c>
      <c r="D96" s="2" t="s">
        <v>184</v>
      </c>
      <c r="E96" s="2">
        <v>1</v>
      </c>
      <c r="F96" s="2" t="s">
        <v>159</v>
      </c>
    </row>
    <row r="97" spans="1:6">
      <c r="A97" s="2">
        <v>7</v>
      </c>
      <c r="B97" s="2" t="s">
        <v>167</v>
      </c>
      <c r="C97" s="2" t="s">
        <v>168</v>
      </c>
      <c r="D97" s="2" t="s">
        <v>139</v>
      </c>
      <c r="E97" s="2">
        <v>1</v>
      </c>
      <c r="F97" s="2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Uitslag ring 1 en 2</vt:lpstr>
      <vt:lpstr>Uitslag ring 3 en 4 </vt:lpstr>
      <vt:lpstr>Uitslag vaardigheid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parcival</cp:lastModifiedBy>
  <cp:lastPrinted>2013-08-11T15:45:09Z</cp:lastPrinted>
  <dcterms:created xsi:type="dcterms:W3CDTF">2012-08-16T19:51:29Z</dcterms:created>
  <dcterms:modified xsi:type="dcterms:W3CDTF">2013-08-11T18:41:05Z</dcterms:modified>
</cp:coreProperties>
</file>